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https://gikeidai-my.sharepoint.com/personal/c2201131_std_gku_ac_jp/Documents/サッカー/Iリーグ/公式記録/"/>
    </mc:Choice>
  </mc:AlternateContent>
  <xr:revisionPtr revIDLastSave="26" documentId="8_{2C7DFF6C-B396-064A-9EA0-69D876FCA436}" xr6:coauthVersionLast="47" xr6:coauthVersionMax="47" xr10:uidLastSave="{659DB2B5-2334-D74E-BF58-A49A073E79A3}"/>
  <bookViews>
    <workbookView xWindow="0" yWindow="500" windowWidth="28800" windowHeight="17500" xr2:uid="{00000000-000D-0000-FFFF-FFFF00000000}"/>
  </bookViews>
  <sheets>
    <sheet name="基本フォーマット" sheetId="1" r:id="rId1"/>
    <sheet name="審判報告書" sheetId="2" r:id="rId2"/>
    <sheet name="data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3" l="1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E3" i="3"/>
  <c r="D3" i="3"/>
  <c r="E2" i="3"/>
  <c r="D2" i="3"/>
  <c r="E7" i="2"/>
  <c r="AB79" i="2"/>
  <c r="T79" i="2"/>
  <c r="P79" i="2"/>
  <c r="K79" i="2"/>
  <c r="V45" i="2"/>
  <c r="R45" i="2"/>
  <c r="N45" i="2"/>
  <c r="J45" i="2"/>
  <c r="E45" i="2"/>
  <c r="Y4" i="2"/>
  <c r="Y44" i="2"/>
  <c r="F4" i="2"/>
  <c r="F44" i="2"/>
  <c r="AK2" i="2"/>
  <c r="AK43" i="2"/>
  <c r="AI43" i="2"/>
  <c r="E43" i="2"/>
  <c r="AB38" i="2"/>
  <c r="T38" i="2"/>
  <c r="P38" i="2"/>
  <c r="K38" i="2"/>
  <c r="Y8" i="2"/>
  <c r="E8" i="2"/>
  <c r="Y7" i="2"/>
  <c r="T5" i="2"/>
  <c r="Q5" i="2"/>
  <c r="N5" i="2"/>
  <c r="K5" i="2"/>
  <c r="BN12" i="1"/>
  <c r="H5" i="2"/>
  <c r="AG12" i="1"/>
  <c r="E5" i="2"/>
  <c r="W3" i="2"/>
  <c r="BE46" i="1"/>
  <c r="AQ46" i="1"/>
  <c r="BE45" i="1"/>
  <c r="AQ45" i="1"/>
  <c r="BE44" i="1"/>
  <c r="AQ44" i="1"/>
  <c r="BE43" i="1"/>
  <c r="AQ43" i="1"/>
  <c r="BE42" i="1"/>
  <c r="AQ42" i="1"/>
  <c r="BE41" i="1"/>
  <c r="AQ41" i="1"/>
  <c r="BP40" i="1"/>
  <c r="BK40" i="1"/>
  <c r="BE40" i="1"/>
  <c r="AL40" i="1"/>
  <c r="AG40" i="1"/>
  <c r="AQ40" i="1"/>
  <c r="Y35" i="1"/>
  <c r="Y34" i="1"/>
  <c r="BY33" i="1"/>
  <c r="Y33" i="1"/>
  <c r="BY32" i="1"/>
  <c r="Y32" i="1"/>
  <c r="Y31" i="1"/>
  <c r="BY30" i="1"/>
  <c r="Y30" i="1"/>
  <c r="BY28" i="1"/>
  <c r="Y28" i="1"/>
  <c r="BY27" i="1"/>
  <c r="Y27" i="1"/>
  <c r="BY26" i="1"/>
  <c r="Y26" i="1"/>
  <c r="BY25" i="1"/>
  <c r="Y25" i="1"/>
  <c r="BY24" i="1"/>
  <c r="Y24" i="1"/>
  <c r="BY23" i="1"/>
  <c r="Y23" i="1"/>
  <c r="BY22" i="1"/>
  <c r="Y22" i="1"/>
  <c r="BY21" i="1"/>
  <c r="Y21" i="1"/>
  <c r="BY20" i="1"/>
  <c r="Y20" i="1"/>
  <c r="BY19" i="1"/>
  <c r="Y19" i="1"/>
  <c r="BY18" i="1"/>
  <c r="Y18" i="1"/>
</calcChain>
</file>

<file path=xl/sharedStrings.xml><?xml version="1.0" encoding="utf-8"?>
<sst xmlns="http://schemas.openxmlformats.org/spreadsheetml/2006/main" count="491" uniqueCount="296">
  <si>
    <t>東海学生サッカー連盟</t>
  </si>
  <si>
    <t>公  式  記  録</t>
  </si>
  <si>
    <t>インディペンデンスリーグ2022 【東海】</t>
  </si>
  <si>
    <t>上位</t>
  </si>
  <si>
    <t>グループ</t>
  </si>
  <si>
    <t>第1節</t>
  </si>
  <si>
    <t>日  時</t>
  </si>
  <si>
    <t>(日)</t>
  </si>
  <si>
    <t>試合時間</t>
  </si>
  <si>
    <t>90分</t>
  </si>
  <si>
    <t>会場名</t>
  </si>
  <si>
    <t>天  候</t>
  </si>
  <si>
    <t>ピッチ状態</t>
  </si>
  <si>
    <t>表面</t>
  </si>
  <si>
    <t>風</t>
  </si>
  <si>
    <t>観衆</t>
  </si>
  <si>
    <t>約</t>
  </si>
  <si>
    <t>人</t>
  </si>
  <si>
    <t>運営責任者</t>
  </si>
  <si>
    <t>副 審 1</t>
  </si>
  <si>
    <t>第4の審判員</t>
  </si>
  <si>
    <t>主  審</t>
  </si>
  <si>
    <t>副 審 2</t>
  </si>
  <si>
    <t>記録員</t>
  </si>
  <si>
    <t>/</t>
  </si>
  <si>
    <t>前  半</t>
  </si>
  <si>
    <t>日本福祉大学A</t>
  </si>
  <si>
    <t>日本福祉大学B</t>
  </si>
  <si>
    <t>後  半</t>
  </si>
  <si>
    <t>KICK OFF</t>
  </si>
  <si>
    <t>←</t>
  </si>
  <si>
    <t>勝点</t>
  </si>
  <si>
    <t>→</t>
  </si>
  <si>
    <t>交  代</t>
  </si>
  <si>
    <t>シュート</t>
  </si>
  <si>
    <t>得点</t>
  </si>
  <si>
    <t>選  手  名</t>
  </si>
  <si>
    <t>番号</t>
  </si>
  <si>
    <t>位置</t>
  </si>
  <si>
    <t>分</t>
  </si>
  <si>
    <t>後半</t>
  </si>
  <si>
    <t>前半</t>
  </si>
  <si>
    <t>計</t>
  </si>
  <si>
    <t>　</t>
  </si>
  <si>
    <t>GK</t>
  </si>
  <si>
    <t>警  告 ・ 退  場</t>
  </si>
  <si>
    <t>監  督</t>
  </si>
  <si>
    <t>時間</t>
  </si>
  <si>
    <t>理由</t>
  </si>
  <si>
    <t>氏  名</t>
  </si>
  <si>
    <t>チーム合計</t>
  </si>
  <si>
    <t>Ｇ  Ｋ</t>
  </si>
  <si>
    <t>Ｃ  Ｋ</t>
  </si>
  <si>
    <t>直接ＦＫ</t>
  </si>
  <si>
    <t>間接ＦＫ</t>
  </si>
  <si>
    <t>(オフサイド)</t>
  </si>
  <si>
    <t>Ｐ  Ｋ</t>
  </si>
  <si>
    <t>（注1） オフサイド欄の数字は、間接フリーキック数のうち、オフサイドによるものを表している。</t>
  </si>
  <si>
    <t>[警告理由] C1:反スポーツ的行為、C2:ラフプレイ、C3:異議、C4:繰り返しの違反、C5:遅延行為、C6:距離不足、C7:無許可入、C8:無許可去</t>
  </si>
  <si>
    <t>[退場理由] S1:著しく不正なプレイ、S2:乱暴な行為、S3:つば吐き、S4:得点機会阻止(手）、S5:得点機会阻止（他）、S6:暴言、CS:警告2回</t>
  </si>
  <si>
    <t>チーム</t>
  </si>
  <si>
    <t>得点者</t>
  </si>
  <si>
    <t>アシスト</t>
  </si>
  <si>
    <t>スコア</t>
  </si>
  <si>
    <t>得点経過（～：ドリブル →：グラウンドパス ↑：浮き球パス ×：混戦 S:シュート H：ヘディング）</t>
  </si>
  <si>
    <t>-</t>
  </si>
  <si>
    <t>[備考]</t>
  </si>
  <si>
    <t>審 判 報 告 書</t>
  </si>
  <si>
    <t>競技会名</t>
  </si>
  <si>
    <t>延長戦</t>
  </si>
  <si>
    <t>会場</t>
  </si>
  <si>
    <t>対戦</t>
  </si>
  <si>
    <t>Ａ</t>
  </si>
  <si>
    <t>対</t>
  </si>
  <si>
    <t>Ｂ</t>
  </si>
  <si>
    <t>結果</t>
  </si>
  <si>
    <t>：</t>
  </si>
  <si>
    <t>(</t>
  </si>
  <si>
    <t>) (</t>
  </si>
  <si>
    <t>)</t>
  </si>
  <si>
    <t>延長(</t>
  </si>
  <si>
    <t>ＰＫ (</t>
  </si>
  <si>
    <t>日時</t>
  </si>
  <si>
    <t>年</t>
  </si>
  <si>
    <t>月</t>
  </si>
  <si>
    <t>日</t>
  </si>
  <si>
    <t>時</t>
  </si>
  <si>
    <t>キックオフ</t>
  </si>
  <si>
    <t>主審</t>
  </si>
  <si>
    <t>所属</t>
  </si>
  <si>
    <t>副審1</t>
  </si>
  <si>
    <t>副審2</t>
  </si>
  <si>
    <t>競技場、用具の状態</t>
  </si>
  <si>
    <t>警告（競技者・交代要員）</t>
  </si>
  <si>
    <t>氏名</t>
  </si>
  <si>
    <r>
      <rPr>
        <sz val="11"/>
        <color theme="1"/>
        <rFont val="MS PGothic"/>
        <family val="2"/>
        <charset val="128"/>
      </rPr>
      <t>理由</t>
    </r>
    <r>
      <rPr>
        <sz val="9"/>
        <color theme="1"/>
        <rFont val="ＭＳ Ｐゴシック"/>
        <family val="2"/>
        <charset val="128"/>
      </rPr>
      <t>　※(  )内に [反/ラ/異/繰/遅/距/入/去] を記入し、具体的事由を記入</t>
    </r>
  </si>
  <si>
    <t>退場（競技者・交代要員）</t>
  </si>
  <si>
    <t>(詳細は重要事項報告書に記入し提出する。但し警告２についてはこの報告書のみでよい。)</t>
  </si>
  <si>
    <r>
      <rPr>
        <sz val="11"/>
        <color theme="1"/>
        <rFont val="MS PGothic"/>
        <family val="2"/>
        <charset val="128"/>
      </rPr>
      <t>理由</t>
    </r>
    <r>
      <rPr>
        <sz val="9"/>
        <color theme="1"/>
        <rFont val="ＭＳ Ｐゴシック"/>
        <family val="2"/>
        <charset val="128"/>
      </rPr>
      <t>　※不正、乱暴、つば、阻止(手)、阻止(他)、暴言、警告２</t>
    </r>
  </si>
  <si>
    <t>警告・退場（チーム役員）</t>
  </si>
  <si>
    <t>警・退</t>
  </si>
  <si>
    <t>役職</t>
  </si>
  <si>
    <r>
      <rPr>
        <sz val="11"/>
        <color theme="1"/>
        <rFont val="MS PGothic"/>
        <family val="2"/>
        <charset val="128"/>
      </rPr>
      <t xml:space="preserve">理由
</t>
    </r>
    <r>
      <rPr>
        <sz val="9"/>
        <color theme="1"/>
        <rFont val="ＭＳ Ｐゴシック"/>
        <family val="2"/>
        <charset val="128"/>
      </rPr>
      <t>（警告）※反、異、遅、を記入し、具体的事由を記入
（退場）※乱暴、つば、暴言、警告２、詳細は重要事項に記入</t>
    </r>
  </si>
  <si>
    <t>その他の報告事項</t>
  </si>
  <si>
    <t>以上の通り報告いたします。</t>
  </si>
  <si>
    <t>主審署名</t>
  </si>
  <si>
    <t>東海</t>
  </si>
  <si>
    <t>サッカー協会会長殿</t>
  </si>
  <si>
    <t>審判報告書(重要事項)</t>
  </si>
  <si>
    <t>退場、その他の重要事項についての詳細</t>
  </si>
  <si>
    <t>university name</t>
  </si>
  <si>
    <t>place</t>
  </si>
  <si>
    <t>round</t>
  </si>
  <si>
    <t>team(A)name</t>
  </si>
  <si>
    <t>team(A)number</t>
  </si>
  <si>
    <t>group</t>
  </si>
  <si>
    <t>愛知学院大学日進キャンパス サッカー競技場</t>
  </si>
  <si>
    <t>中京大学豊田キャンパス サッカー場</t>
  </si>
  <si>
    <t>第2節</t>
  </si>
  <si>
    <t>中位</t>
  </si>
  <si>
    <t>名古屋商科大学</t>
  </si>
  <si>
    <t>静岡産業大学第一グラウンド</t>
  </si>
  <si>
    <t>第3節</t>
  </si>
  <si>
    <t>下位</t>
  </si>
  <si>
    <t>至学館大学</t>
  </si>
  <si>
    <t>静岡産業大学第二グラウンド</t>
  </si>
  <si>
    <t>第4節</t>
  </si>
  <si>
    <t>名古屋大学</t>
  </si>
  <si>
    <t>名古屋経済大学犬山キャンパス サッカー場</t>
  </si>
  <si>
    <t>第5節</t>
  </si>
  <si>
    <t>東海学園大学A</t>
  </si>
  <si>
    <t>岐阜協立大学サッカーコート</t>
  </si>
  <si>
    <t>第6節</t>
  </si>
  <si>
    <t>東海学園大学B</t>
  </si>
  <si>
    <t>名古屋学院大学瀬戸キャンパス 第2グラウンド サッカー場</t>
  </si>
  <si>
    <t>第7節</t>
  </si>
  <si>
    <r>
      <rPr>
        <sz val="10"/>
        <color theme="1"/>
        <rFont val="ＭＳ ゴシック"/>
        <family val="2"/>
        <charset val="128"/>
      </rPr>
      <t>東海学園大学</t>
    </r>
    <r>
      <rPr>
        <sz val="10"/>
        <color theme="1"/>
        <rFont val="Arial"/>
        <family val="2"/>
      </rPr>
      <t>U19</t>
    </r>
  </si>
  <si>
    <t>中部大学春日井キャンパス メイングラウンド</t>
  </si>
  <si>
    <t>第8節</t>
  </si>
  <si>
    <t>名古屋産業大学Second</t>
  </si>
  <si>
    <t>愛知東邦大学 日進グラウンド</t>
  </si>
  <si>
    <t>第9節</t>
  </si>
  <si>
    <r>
      <rPr>
        <sz val="10"/>
        <color theme="1"/>
        <rFont val="ＭＳ ゴシック"/>
        <family val="2"/>
        <charset val="128"/>
      </rPr>
      <t>名古屋産業大学</t>
    </r>
    <r>
      <rPr>
        <sz val="10"/>
        <color theme="1"/>
        <rFont val="Arial"/>
        <family val="2"/>
      </rPr>
      <t>U22</t>
    </r>
  </si>
  <si>
    <t>東海学園大学三好キャンパス 第1グラウンド</t>
  </si>
  <si>
    <t>第10節</t>
  </si>
  <si>
    <t>名古屋経済大学</t>
  </si>
  <si>
    <t>名古屋商科大学日進キャンパス サッカー場</t>
  </si>
  <si>
    <t>第11節</t>
  </si>
  <si>
    <t>愛知学院大学B1</t>
  </si>
  <si>
    <t>常葉大学浜松キャンパス 有玉グラウンド</t>
  </si>
  <si>
    <t>愛知学院大学B2</t>
  </si>
  <si>
    <t>四日市大学第一グラウンド</t>
  </si>
  <si>
    <t>愛知東邦大学</t>
  </si>
  <si>
    <t>名古屋大学 山の上グラウンド</t>
  </si>
  <si>
    <t>中部大学A</t>
  </si>
  <si>
    <t>伊勢フットボールビレッジ Aピッチ</t>
  </si>
  <si>
    <t>中部大学B</t>
  </si>
  <si>
    <t>伊勢フットボールビレッジ Bピッチ</t>
  </si>
  <si>
    <t>名古屋学院大学</t>
  </si>
  <si>
    <t>伊勢フットボールビレッジ Cピッチ</t>
  </si>
  <si>
    <t>愛知大学</t>
  </si>
  <si>
    <t>伊勢フットボールビレッジ Dピッチ</t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</si>
  <si>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>U20</t>
    </r>
  </si>
  <si>
    <t>磐田スポーツ交流の里 ゆめりあ球技場 サッカー場</t>
  </si>
  <si>
    <t>team(B)name</t>
  </si>
  <si>
    <t>team(B)number</t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</si>
  <si>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>U22A</t>
    </r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</si>
  <si>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 xml:space="preserve">U22B </t>
    </r>
  </si>
  <si>
    <t>常葉大学</t>
  </si>
  <si>
    <t>静岡産業大学B1</t>
  </si>
  <si>
    <t>静岡産業大学B2</t>
  </si>
  <si>
    <t>岐阜協立大学A</t>
  </si>
  <si>
    <r>
      <rPr>
        <sz val="10"/>
        <color theme="1"/>
        <rFont val="ＭＳ ゴシック"/>
        <family val="2"/>
        <charset val="128"/>
      </rPr>
      <t>岐阜協立大学</t>
    </r>
    <r>
      <rPr>
        <sz val="10"/>
        <color theme="1"/>
        <rFont val="Arial"/>
        <family val="2"/>
      </rPr>
      <t>U-19</t>
    </r>
  </si>
  <si>
    <t>岐阜大学</t>
  </si>
  <si>
    <t>三重大学</t>
  </si>
  <si>
    <t>皇學館大学</t>
  </si>
  <si>
    <t>四日市大学A</t>
  </si>
  <si>
    <t>四日市大学B</t>
  </si>
  <si>
    <r>
      <rPr>
        <sz val="10"/>
        <color theme="1"/>
        <rFont val="ＭＳ ゴシック"/>
        <family val="2"/>
        <charset val="128"/>
      </rPr>
      <t>日福大</t>
    </r>
    <r>
      <rPr>
        <sz val="10"/>
        <color theme="1"/>
        <rFont val="Arial"/>
        <family val="2"/>
      </rPr>
      <t>A</t>
    </r>
  </si>
  <si>
    <r>
      <rPr>
        <sz val="10"/>
        <color theme="1"/>
        <rFont val="ＭＳ ゴシック"/>
        <family val="2"/>
        <charset val="128"/>
      </rPr>
      <t>日福大</t>
    </r>
    <r>
      <rPr>
        <sz val="10"/>
        <color theme="1"/>
        <rFont val="Arial"/>
        <family val="2"/>
      </rPr>
      <t>B</t>
    </r>
  </si>
  <si>
    <r>
      <rPr>
        <sz val="10"/>
        <color theme="1"/>
        <rFont val="ＭＳ ゴシック"/>
        <family val="2"/>
        <charset val="128"/>
      </rPr>
      <t>名商大</t>
    </r>
  </si>
  <si>
    <t>至学館</t>
  </si>
  <si>
    <r>
      <rPr>
        <sz val="10"/>
        <color theme="1"/>
        <rFont val="ＭＳ ゴシック"/>
        <family val="2"/>
        <charset val="128"/>
      </rPr>
      <t>名大</t>
    </r>
  </si>
  <si>
    <r>
      <rPr>
        <sz val="10"/>
        <color theme="1"/>
        <rFont val="ＭＳ ゴシック"/>
        <family val="2"/>
        <charset val="128"/>
      </rPr>
      <t>東園大</t>
    </r>
    <r>
      <rPr>
        <sz val="10"/>
        <color theme="1"/>
        <rFont val="Arial"/>
        <family val="2"/>
      </rPr>
      <t>A</t>
    </r>
  </si>
  <si>
    <r>
      <rPr>
        <sz val="10"/>
        <color theme="1"/>
        <rFont val="ＭＳ ゴシック"/>
        <family val="2"/>
        <charset val="128"/>
      </rPr>
      <t>東園大</t>
    </r>
    <r>
      <rPr>
        <sz val="10"/>
        <color theme="1"/>
        <rFont val="Arial"/>
        <family val="2"/>
      </rPr>
      <t>B</t>
    </r>
  </si>
  <si>
    <r>
      <rPr>
        <sz val="10"/>
        <color theme="1"/>
        <rFont val="ＭＳ ゴシック"/>
        <family val="2"/>
        <charset val="128"/>
      </rPr>
      <t>東園大</t>
    </r>
    <r>
      <rPr>
        <sz val="10"/>
        <color theme="1"/>
        <rFont val="Arial"/>
        <family val="2"/>
      </rPr>
      <t>U19</t>
    </r>
  </si>
  <si>
    <r>
      <rPr>
        <sz val="10"/>
        <color theme="1"/>
        <rFont val="ＭＳ ゴシック"/>
        <family val="2"/>
        <charset val="128"/>
      </rPr>
      <t>名産大</t>
    </r>
    <r>
      <rPr>
        <sz val="10"/>
        <color theme="1"/>
        <rFont val="Arial"/>
        <family val="2"/>
      </rPr>
      <t>Second</t>
    </r>
  </si>
  <si>
    <r>
      <rPr>
        <sz val="10"/>
        <color theme="1"/>
        <rFont val="ＭＳ ゴシック"/>
        <family val="2"/>
        <charset val="128"/>
      </rPr>
      <t>名産大</t>
    </r>
    <r>
      <rPr>
        <sz val="10"/>
        <color theme="1"/>
        <rFont val="Arial"/>
        <family val="2"/>
      </rPr>
      <t>U22</t>
    </r>
  </si>
  <si>
    <r>
      <rPr>
        <sz val="10"/>
        <color theme="1"/>
        <rFont val="ＭＳ ゴシック"/>
        <family val="2"/>
        <charset val="128"/>
      </rPr>
      <t>名経大</t>
    </r>
  </si>
  <si>
    <r>
      <rPr>
        <sz val="10"/>
        <color theme="1"/>
        <rFont val="ＭＳ ゴシック"/>
        <family val="2"/>
        <charset val="128"/>
      </rPr>
      <t>愛院大</t>
    </r>
    <r>
      <rPr>
        <sz val="10"/>
        <color theme="1"/>
        <rFont val="Arial"/>
        <family val="2"/>
      </rPr>
      <t>B1</t>
    </r>
  </si>
  <si>
    <r>
      <rPr>
        <sz val="10"/>
        <color theme="1"/>
        <rFont val="ＭＳ ゴシック"/>
        <family val="2"/>
        <charset val="128"/>
      </rPr>
      <t>愛院大</t>
    </r>
    <r>
      <rPr>
        <sz val="10"/>
        <color theme="1"/>
        <rFont val="Arial"/>
        <family val="2"/>
      </rPr>
      <t>B2</t>
    </r>
  </si>
  <si>
    <r>
      <rPr>
        <sz val="10"/>
        <color theme="1"/>
        <rFont val="ＭＳ ゴシック"/>
        <family val="2"/>
        <charset val="128"/>
      </rPr>
      <t>東邦大</t>
    </r>
  </si>
  <si>
    <r>
      <rPr>
        <sz val="10"/>
        <color theme="1"/>
        <rFont val="ＭＳ ゴシック"/>
        <family val="2"/>
        <charset val="128"/>
      </rPr>
      <t>中部大</t>
    </r>
    <r>
      <rPr>
        <sz val="10"/>
        <color theme="1"/>
        <rFont val="Arial"/>
        <family val="2"/>
      </rPr>
      <t>A</t>
    </r>
  </si>
  <si>
    <r>
      <rPr>
        <sz val="10"/>
        <color theme="1"/>
        <rFont val="ＭＳ ゴシック"/>
        <family val="2"/>
        <charset val="128"/>
      </rPr>
      <t>中部大</t>
    </r>
    <r>
      <rPr>
        <sz val="10"/>
        <color theme="1"/>
        <rFont val="Arial"/>
        <family val="2"/>
      </rPr>
      <t>B</t>
    </r>
  </si>
  <si>
    <t>名院大</t>
  </si>
  <si>
    <r>
      <rPr>
        <sz val="10"/>
        <color theme="1"/>
        <rFont val="ＭＳ ゴシック"/>
        <family val="2"/>
        <charset val="128"/>
      </rPr>
      <t>愛知大</t>
    </r>
  </si>
  <si>
    <r>
      <rPr>
        <sz val="9"/>
        <color theme="1"/>
        <rFont val="ＭＳ Ｐゴシック"/>
        <family val="2"/>
        <charset val="128"/>
      </rPr>
      <t>中京大</t>
    </r>
    <r>
      <rPr>
        <sz val="9"/>
        <color theme="1"/>
        <rFont val="Arial"/>
        <family val="2"/>
      </rPr>
      <t>U20</t>
    </r>
  </si>
  <si>
    <r>
      <rPr>
        <sz val="9"/>
        <color theme="1"/>
        <rFont val="ＭＳ Ｐゴシック"/>
        <family val="2"/>
        <charset val="128"/>
      </rPr>
      <t>中京大</t>
    </r>
    <r>
      <rPr>
        <sz val="9"/>
        <color theme="1"/>
        <rFont val="Arial"/>
        <family val="2"/>
      </rPr>
      <t>U22A</t>
    </r>
  </si>
  <si>
    <r>
      <rPr>
        <sz val="9"/>
        <color theme="1"/>
        <rFont val="ＭＳ Ｐゴシック"/>
        <family val="2"/>
        <charset val="128"/>
      </rPr>
      <t>中京大</t>
    </r>
    <r>
      <rPr>
        <sz val="9"/>
        <color theme="1"/>
        <rFont val="Arial"/>
        <family val="2"/>
      </rPr>
      <t xml:space="preserve">U22B </t>
    </r>
  </si>
  <si>
    <r>
      <rPr>
        <sz val="10"/>
        <color theme="1"/>
        <rFont val="ＭＳ ゴシック"/>
        <family val="2"/>
        <charset val="128"/>
      </rPr>
      <t>常葉大</t>
    </r>
  </si>
  <si>
    <r>
      <rPr>
        <sz val="10"/>
        <color theme="1"/>
        <rFont val="ＭＳ ゴシック"/>
        <family val="2"/>
        <charset val="128"/>
      </rPr>
      <t>静産大</t>
    </r>
    <r>
      <rPr>
        <sz val="10"/>
        <color theme="1"/>
        <rFont val="Arial"/>
        <family val="2"/>
      </rPr>
      <t>B1</t>
    </r>
  </si>
  <si>
    <r>
      <rPr>
        <sz val="10"/>
        <color theme="1"/>
        <rFont val="ＭＳ ゴシック"/>
        <family val="2"/>
        <charset val="128"/>
      </rPr>
      <t>静産大</t>
    </r>
    <r>
      <rPr>
        <sz val="10"/>
        <color theme="1"/>
        <rFont val="Arial"/>
        <family val="2"/>
      </rPr>
      <t>B2</t>
    </r>
  </si>
  <si>
    <r>
      <rPr>
        <sz val="10"/>
        <color theme="1"/>
        <rFont val="ＭＳ ゴシック"/>
        <family val="2"/>
        <charset val="128"/>
      </rPr>
      <t>岐協大</t>
    </r>
    <r>
      <rPr>
        <sz val="10"/>
        <color theme="1"/>
        <rFont val="Arial"/>
        <family val="2"/>
      </rPr>
      <t>A</t>
    </r>
  </si>
  <si>
    <r>
      <rPr>
        <sz val="10"/>
        <color theme="1"/>
        <rFont val="ＭＳ ゴシック"/>
        <family val="2"/>
        <charset val="128"/>
      </rPr>
      <t>岐協大</t>
    </r>
    <r>
      <rPr>
        <sz val="10"/>
        <color theme="1"/>
        <rFont val="Arial"/>
        <family val="2"/>
      </rPr>
      <t>U19</t>
    </r>
  </si>
  <si>
    <r>
      <rPr>
        <sz val="10"/>
        <color theme="1"/>
        <rFont val="ＭＳ ゴシック"/>
        <family val="2"/>
        <charset val="128"/>
      </rPr>
      <t>岐阜大</t>
    </r>
  </si>
  <si>
    <r>
      <rPr>
        <sz val="10"/>
        <color theme="1"/>
        <rFont val="ＭＳ ゴシック"/>
        <family val="2"/>
        <charset val="128"/>
      </rPr>
      <t>三重大</t>
    </r>
  </si>
  <si>
    <t>皇學館</t>
  </si>
  <si>
    <r>
      <rPr>
        <sz val="10"/>
        <color theme="1"/>
        <rFont val="ＭＳ ゴシック"/>
        <family val="2"/>
        <charset val="128"/>
      </rPr>
      <t>四日大</t>
    </r>
    <r>
      <rPr>
        <sz val="10"/>
        <color theme="1"/>
        <rFont val="Arial"/>
        <family val="2"/>
      </rPr>
      <t>A</t>
    </r>
  </si>
  <si>
    <r>
      <rPr>
        <sz val="10"/>
        <color theme="1"/>
        <rFont val="ＭＳ ゴシック"/>
        <family val="2"/>
        <charset val="128"/>
      </rPr>
      <t>四日大</t>
    </r>
    <r>
      <rPr>
        <sz val="10"/>
        <color theme="1"/>
        <rFont val="Arial"/>
        <family val="2"/>
      </rPr>
      <t>B</t>
    </r>
  </si>
  <si>
    <t>晴</t>
  </si>
  <si>
    <t>人工芝</t>
  </si>
  <si>
    <t>良芝</t>
  </si>
  <si>
    <t>乾燥</t>
  </si>
  <si>
    <t>微風</t>
  </si>
  <si>
    <t>早瀬　要</t>
  </si>
  <si>
    <t>堀江　晃生</t>
  </si>
  <si>
    <t>渡邉　司</t>
  </si>
  <si>
    <t>後藤　光生</t>
  </si>
  <si>
    <t>長縄　翔哉</t>
  </si>
  <si>
    <t>緑</t>
  </si>
  <si>
    <t>白</t>
  </si>
  <si>
    <t>DF</t>
  </si>
  <si>
    <t>MF</t>
  </si>
  <si>
    <t>FW</t>
  </si>
  <si>
    <t>仲川　慎之介</t>
  </si>
  <si>
    <t>平林　賢</t>
  </si>
  <si>
    <t>大島　佑斗</t>
  </si>
  <si>
    <t>山川　真矢</t>
  </si>
  <si>
    <t>藤本　怜音</t>
  </si>
  <si>
    <t>濱道　陸杜</t>
  </si>
  <si>
    <t>中川　天志　</t>
  </si>
  <si>
    <t>大塚　唯翔</t>
  </si>
  <si>
    <t>吉田　拓真</t>
  </si>
  <si>
    <t>河田　歩夢</t>
  </si>
  <si>
    <t>伊藤　洸太</t>
  </si>
  <si>
    <t>村山　響</t>
  </si>
  <si>
    <t>宮田　和明</t>
  </si>
  <si>
    <t>櫻田　洋太</t>
  </si>
  <si>
    <t>岩屋　颯馬　</t>
  </si>
  <si>
    <t>他田　竜之介</t>
  </si>
  <si>
    <t>横田　響</t>
  </si>
  <si>
    <t>小鳥川　有他</t>
  </si>
  <si>
    <t>寺田　亮太</t>
  </si>
  <si>
    <t>黄</t>
  </si>
  <si>
    <t>紺</t>
  </si>
  <si>
    <t>高橋　拓光</t>
  </si>
  <si>
    <t>清水　光</t>
  </si>
  <si>
    <t>山本　和汰</t>
  </si>
  <si>
    <t>小澤　眞澄</t>
  </si>
  <si>
    <t>角谷　太一</t>
  </si>
  <si>
    <t>平田　柊十</t>
  </si>
  <si>
    <t>小原　大和</t>
  </si>
  <si>
    <t>水谷　翔</t>
  </si>
  <si>
    <t>菊池　元気</t>
  </si>
  <si>
    <t>熊崎　開世</t>
  </si>
  <si>
    <t>上野　貫太</t>
  </si>
  <si>
    <t>古木　慧人</t>
  </si>
  <si>
    <t>福森　淳生</t>
  </si>
  <si>
    <t>松浦　唯人</t>
  </si>
  <si>
    <t>伊藤　優馬</t>
  </si>
  <si>
    <t>辻岡　直人</t>
  </si>
  <si>
    <t>葛原　定</t>
  </si>
  <si>
    <t>江尻　俊介</t>
  </si>
  <si>
    <t>桑原　和大</t>
  </si>
  <si>
    <t>四日大B</t>
  </si>
  <si>
    <t>右1</t>
  </si>
  <si>
    <t>中央1</t>
  </si>
  <si>
    <t>ワンタッチ</t>
  </si>
  <si>
    <t>左足S</t>
  </si>
  <si>
    <t>中央2</t>
  </si>
  <si>
    <t>↑</t>
  </si>
  <si>
    <t>〜</t>
  </si>
  <si>
    <t>審判部</t>
  </si>
  <si>
    <t>名産大U22</t>
  </si>
  <si>
    <t>名大</t>
  </si>
  <si>
    <t>右足S</t>
  </si>
  <si>
    <t>岐協大A</t>
  </si>
  <si>
    <t>HT</t>
  </si>
  <si>
    <t>C1</t>
  </si>
  <si>
    <t>C2</t>
  </si>
  <si>
    <t xml:space="preserve">人工芝 用具　良好 </t>
  </si>
  <si>
    <t>岐協大</t>
  </si>
  <si>
    <t>山川 真矢</t>
  </si>
  <si>
    <t>反</t>
  </si>
  <si>
    <t>相手競技者の大きなチャンスを押さえて阻止した。</t>
  </si>
  <si>
    <t xml:space="preserve">小鳥川 有也 </t>
  </si>
  <si>
    <t>ラ</t>
  </si>
  <si>
    <t>遅れて無謀に相手競技者にタックルした。</t>
  </si>
  <si>
    <t>特にありません。</t>
  </si>
  <si>
    <t>（一社）東海</t>
  </si>
  <si>
    <t>インディペンデンスリーグ2022【東海】中位グループ</t>
  </si>
  <si>
    <t>FW</t>
    <phoneticPr fontId="31"/>
  </si>
  <si>
    <t>MF</t>
    <phoneticPr fontId="31"/>
  </si>
  <si>
    <t>こぼれ球</t>
    <phoneticPr fontId="31"/>
  </si>
  <si>
    <t>左足S</t>
    <rPh sb="0" eb="2">
      <t xml:space="preserve">ヒダリアシ </t>
    </rPh>
    <phoneticPr fontId="31"/>
  </si>
  <si>
    <t>左足S</t>
    <rPh sb="0" eb="1">
      <t xml:space="preserve">ヒダリアシ 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</si>
</sst>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scheme val="minor"/>
    </font>
    <font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6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11"/>
      <name val="Calibri"/>
      <family val="2"/>
    </font>
    <font>
      <sz val="9"/>
      <color theme="1"/>
      <name val="MS PGothic"/>
      <family val="2"/>
      <charset val="128"/>
    </font>
    <font>
      <sz val="16"/>
      <color theme="1"/>
      <name val="MS PGothic"/>
      <family val="2"/>
      <charset val="128"/>
    </font>
    <font>
      <sz val="14"/>
      <color theme="1"/>
      <name val="MS PGothic"/>
      <family val="2"/>
      <charset val="128"/>
    </font>
    <font>
      <sz val="8"/>
      <color theme="1"/>
      <name val="MS PGothic"/>
      <family val="2"/>
      <charset val="128"/>
    </font>
    <font>
      <sz val="6"/>
      <color theme="1"/>
      <name val="MS PGothic"/>
      <family val="2"/>
      <charset val="128"/>
    </font>
    <font>
      <sz val="10"/>
      <color rgb="FF0000FF"/>
      <name val="MS PGothic"/>
      <family val="2"/>
      <charset val="128"/>
    </font>
    <font>
      <sz val="11"/>
      <color rgb="FF0000FF"/>
      <name val="MS PGothic"/>
      <family val="2"/>
      <charset val="128"/>
    </font>
    <font>
      <b/>
      <sz val="16"/>
      <color rgb="FF0000FF"/>
      <name val="MS PGothic"/>
      <family val="2"/>
      <charset val="128"/>
    </font>
    <font>
      <sz val="12"/>
      <color theme="1"/>
      <name val="MS PGothic"/>
      <family val="2"/>
      <charset val="128"/>
    </font>
    <font>
      <sz val="7"/>
      <color theme="1"/>
      <name val="MS PGothic"/>
      <family val="2"/>
      <charset val="128"/>
    </font>
    <font>
      <b/>
      <sz val="14"/>
      <color rgb="FF0000FF"/>
      <name val="MS PGothic"/>
      <family val="2"/>
      <charset val="128"/>
    </font>
    <font>
      <sz val="11"/>
      <color rgb="FF808080"/>
      <name val="MS PGothic"/>
      <family val="2"/>
      <charset val="128"/>
    </font>
    <font>
      <sz val="11"/>
      <color rgb="FF969696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1"/>
      <color theme="0"/>
      <name val="MS PGothic"/>
      <family val="2"/>
      <charset val="128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MS PGothic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Arial"/>
      <family val="2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8"/>
      <name val="Calibri"/>
      <family val="2"/>
    </font>
    <font>
      <sz val="6"/>
      <name val="Calibri"/>
      <family val="2"/>
    </font>
    <font>
      <sz val="10"/>
      <name val="Calibri"/>
      <family val="2"/>
    </font>
    <font>
      <sz val="6"/>
      <name val="Calibri"/>
      <family val="3"/>
      <charset val="12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5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3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4" fillId="0" borderId="0" xfId="0" applyFont="1" applyAlignment="1">
      <alignment vertical="top"/>
    </xf>
    <xf numFmtId="0" fontId="4" fillId="2" borderId="50" xfId="0" applyFont="1" applyFill="1" applyBorder="1" applyAlignme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 textRotation="255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3" xfId="0" applyFont="1" applyBorder="1" applyAlignment="1">
      <alignment vertical="center"/>
    </xf>
    <xf numFmtId="38" fontId="1" fillId="0" borderId="51" xfId="0" applyNumberFormat="1" applyFont="1" applyBorder="1" applyAlignment="1">
      <alignment horizontal="center" vertical="center"/>
    </xf>
    <xf numFmtId="0" fontId="1" fillId="0" borderId="56" xfId="0" applyFont="1" applyBorder="1" applyAlignment="1">
      <alignment horizontal="right" vertical="center"/>
    </xf>
    <xf numFmtId="0" fontId="1" fillId="0" borderId="5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3" borderId="50" xfId="0" applyFont="1" applyFill="1" applyBorder="1" applyAlignment="1">
      <alignment vertical="center"/>
    </xf>
    <xf numFmtId="0" fontId="20" fillId="3" borderId="50" xfId="0" applyFont="1" applyFill="1" applyBorder="1" applyAlignment="1">
      <alignment vertical="center"/>
    </xf>
    <xf numFmtId="0" fontId="21" fillId="2" borderId="58" xfId="0" applyFont="1" applyFill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1" fillId="2" borderId="58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2" borderId="58" xfId="0" applyFont="1" applyFill="1" applyBorder="1" applyAlignment="1">
      <alignment horizontal="center" wrapText="1"/>
    </xf>
    <xf numFmtId="0" fontId="25" fillId="2" borderId="58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1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4" fillId="2" borderId="22" xfId="0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9" fillId="0" borderId="4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textRotation="255"/>
    </xf>
    <xf numFmtId="0" fontId="5" fillId="0" borderId="45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5" fillId="0" borderId="48" xfId="0" applyFont="1" applyBorder="1" applyAlignment="1">
      <alignment vertical="center"/>
    </xf>
    <xf numFmtId="0" fontId="9" fillId="0" borderId="22" xfId="0" applyFont="1" applyBorder="1" applyAlignment="1">
      <alignment horizontal="center" vertical="center" shrinkToFit="1"/>
    </xf>
    <xf numFmtId="0" fontId="28" fillId="0" borderId="2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28" fillId="0" borderId="40" xfId="0" applyFont="1" applyBorder="1" applyAlignment="1">
      <alignment vertical="center"/>
    </xf>
    <xf numFmtId="0" fontId="28" fillId="0" borderId="41" xfId="0" applyFont="1" applyBorder="1" applyAlignment="1">
      <alignment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28" fillId="0" borderId="23" xfId="0" applyFont="1" applyBorder="1" applyAlignment="1">
      <alignment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28" fillId="0" borderId="3" xfId="0" applyFont="1" applyBorder="1" applyAlignment="1">
      <alignment vertical="center"/>
    </xf>
    <xf numFmtId="0" fontId="28" fillId="0" borderId="45" xfId="0" applyFont="1" applyBorder="1" applyAlignment="1">
      <alignment vertical="center"/>
    </xf>
    <xf numFmtId="0" fontId="6" fillId="0" borderId="22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shrinkToFit="1"/>
    </xf>
    <xf numFmtId="0" fontId="29" fillId="0" borderId="20" xfId="0" applyFont="1" applyBorder="1" applyAlignment="1">
      <alignment vertical="center"/>
    </xf>
    <xf numFmtId="0" fontId="29" fillId="0" borderId="23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30" fillId="0" borderId="2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5" fillId="0" borderId="51" xfId="0" applyFont="1" applyBorder="1" applyAlignment="1">
      <alignment vertical="center"/>
    </xf>
    <xf numFmtId="0" fontId="1" fillId="0" borderId="56" xfId="0" applyFont="1" applyBorder="1" applyAlignment="1">
      <alignment horizontal="center" vertical="center"/>
    </xf>
    <xf numFmtId="0" fontId="5" fillId="0" borderId="52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5" fillId="0" borderId="53" xfId="0" applyFont="1" applyBorder="1" applyAlignment="1">
      <alignment vertical="center"/>
    </xf>
    <xf numFmtId="0" fontId="1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vertical="center"/>
    </xf>
    <xf numFmtId="0" fontId="1" fillId="0" borderId="5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right" vertical="center"/>
    </xf>
    <xf numFmtId="0" fontId="1" fillId="0" borderId="51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" fillId="0" borderId="53" xfId="0" applyFont="1" applyBorder="1" applyAlignment="1">
      <alignment horizontal="right" vertical="center"/>
    </xf>
    <xf numFmtId="0" fontId="6" fillId="0" borderId="5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51" xfId="0" applyFont="1" applyBorder="1" applyAlignment="1">
      <alignment vertical="center"/>
    </xf>
    <xf numFmtId="0" fontId="1" fillId="0" borderId="53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29" fillId="0" borderId="5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6" xfId="0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0" fillId="0" borderId="24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4" fillId="0" borderId="35" xfId="0" applyFont="1" applyBorder="1" applyAlignment="1">
      <alignment horizontal="center" vertical="center" shrinkToFit="1"/>
    </xf>
    <xf numFmtId="0" fontId="32" fillId="0" borderId="0" xfId="0" applyFont="1" applyAlignment="1">
      <alignment vertical="center"/>
    </xf>
    <xf numFmtId="0" fontId="30" fillId="0" borderId="3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88</xdr:col>
      <xdr:colOff>0</xdr:colOff>
      <xdr:row>0</xdr:row>
      <xdr:rowOff>0</xdr:rowOff>
    </xdr:from>
    <xdr:ext cx="866775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42</xdr:col>
      <xdr:colOff>0</xdr:colOff>
      <xdr:row>1</xdr:row>
      <xdr:rowOff>0</xdr:rowOff>
    </xdr:from>
    <xdr:ext cx="1143000" cy="5143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8</xdr:row>
      <xdr:rowOff>42334</xdr:rowOff>
    </xdr:from>
    <xdr:to>
      <xdr:col>39</xdr:col>
      <xdr:colOff>105833</xdr:colOff>
      <xdr:row>8</xdr:row>
      <xdr:rowOff>237067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7DEA2D7-D21A-E903-9B13-A7896FC180A3}"/>
            </a:ext>
          </a:extLst>
        </xdr:cNvPr>
        <xdr:cNvCxnSpPr>
          <a:cxnSpLocks/>
        </xdr:cNvCxnSpPr>
      </xdr:nvCxnSpPr>
      <xdr:spPr>
        <a:xfrm flipV="1">
          <a:off x="821267" y="2142067"/>
          <a:ext cx="6053666" cy="194733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</xdr:row>
      <xdr:rowOff>84667</xdr:rowOff>
    </xdr:from>
    <xdr:to>
      <xdr:col>15</xdr:col>
      <xdr:colOff>156633</xdr:colOff>
      <xdr:row>2</xdr:row>
      <xdr:rowOff>194733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66E6E1C-09C3-B04F-B61D-2ECD0EAD1DCE}"/>
            </a:ext>
            <a:ext uri="{147F2762-F138-4A5C-976F-8EAC2B608ADB}">
              <a16:predDERef xmlns:a16="http://schemas.microsoft.com/office/drawing/2014/main" pred="{97DEA2D7-D21A-E903-9B13-A7896FC180A3}"/>
            </a:ext>
          </a:extLst>
        </xdr:cNvPr>
        <xdr:cNvCxnSpPr>
          <a:cxnSpLocks/>
        </xdr:cNvCxnSpPr>
      </xdr:nvCxnSpPr>
      <xdr:spPr>
        <a:xfrm flipV="1">
          <a:off x="2256367" y="609600"/>
          <a:ext cx="503766" cy="110066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88900</xdr:colOff>
      <xdr:row>15</xdr:row>
      <xdr:rowOff>101600</xdr:rowOff>
    </xdr:from>
    <xdr:to>
      <xdr:col>38</xdr:col>
      <xdr:colOff>93134</xdr:colOff>
      <xdr:row>21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9F21E939-3562-DB43-81E9-FFA7E79B2BFB}"/>
            </a:ext>
            <a:ext uri="{147F2762-F138-4A5C-976F-8EAC2B608ADB}">
              <a16:predDERef xmlns:a16="http://schemas.microsoft.com/office/drawing/2014/main" pred="{366E6E1C-09C3-B04F-B61D-2ECD0EAD1DCE}"/>
            </a:ext>
          </a:extLst>
        </xdr:cNvPr>
        <xdr:cNvCxnSpPr>
          <a:cxnSpLocks/>
        </xdr:cNvCxnSpPr>
      </xdr:nvCxnSpPr>
      <xdr:spPr>
        <a:xfrm flipV="1">
          <a:off x="262467" y="4038600"/>
          <a:ext cx="6426200" cy="147320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46566</xdr:colOff>
      <xdr:row>23</xdr:row>
      <xdr:rowOff>16934</xdr:rowOff>
    </xdr:from>
    <xdr:to>
      <xdr:col>39</xdr:col>
      <xdr:colOff>152401</xdr:colOff>
      <xdr:row>25</xdr:row>
      <xdr:rowOff>228600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9AFFCEDE-8161-734E-83F1-9AC2C5ABDB49}"/>
            </a:ext>
            <a:ext uri="{147F2762-F138-4A5C-976F-8EAC2B608ADB}">
              <a16:predDERef xmlns:a16="http://schemas.microsoft.com/office/drawing/2014/main" pred="{9F21E939-3562-DB43-81E9-FFA7E79B2BFB}"/>
            </a:ext>
          </a:extLst>
        </xdr:cNvPr>
        <xdr:cNvCxnSpPr>
          <a:cxnSpLocks/>
        </xdr:cNvCxnSpPr>
      </xdr:nvCxnSpPr>
      <xdr:spPr>
        <a:xfrm flipV="1">
          <a:off x="220133" y="6053667"/>
          <a:ext cx="6701368" cy="73660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</xdr:row>
      <xdr:rowOff>0</xdr:rowOff>
    </xdr:from>
    <xdr:to>
      <xdr:col>39</xdr:col>
      <xdr:colOff>105835</xdr:colOff>
      <xdr:row>30</xdr:row>
      <xdr:rowOff>211667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D372894C-1EFD-8347-A34B-35AB625FB6EA}"/>
            </a:ext>
            <a:ext uri="{147F2762-F138-4A5C-976F-8EAC2B608ADB}">
              <a16:predDERef xmlns:a16="http://schemas.microsoft.com/office/drawing/2014/main" pred="{9AFFCEDE-8161-734E-83F1-9AC2C5ABDB49}"/>
            </a:ext>
          </a:extLst>
        </xdr:cNvPr>
        <xdr:cNvCxnSpPr>
          <a:cxnSpLocks/>
        </xdr:cNvCxnSpPr>
      </xdr:nvCxnSpPr>
      <xdr:spPr>
        <a:xfrm flipV="1">
          <a:off x="173567" y="7603067"/>
          <a:ext cx="6701368" cy="73660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33</xdr:row>
      <xdr:rowOff>143933</xdr:rowOff>
    </xdr:from>
    <xdr:to>
      <xdr:col>39</xdr:col>
      <xdr:colOff>8468</xdr:colOff>
      <xdr:row>36</xdr:row>
      <xdr:rowOff>93133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2C63E517-4A5A-3041-A989-E937A3C5F05C}"/>
            </a:ext>
            <a:ext uri="{147F2762-F138-4A5C-976F-8EAC2B608ADB}">
              <a16:predDERef xmlns:a16="http://schemas.microsoft.com/office/drawing/2014/main" pred="{D372894C-1EFD-8347-A34B-35AB625FB6EA}"/>
            </a:ext>
          </a:extLst>
        </xdr:cNvPr>
        <xdr:cNvCxnSpPr>
          <a:cxnSpLocks/>
        </xdr:cNvCxnSpPr>
      </xdr:nvCxnSpPr>
      <xdr:spPr>
        <a:xfrm flipV="1">
          <a:off x="76200" y="9059333"/>
          <a:ext cx="6701368" cy="73660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101600</xdr:colOff>
      <xdr:row>4</xdr:row>
      <xdr:rowOff>71120</xdr:rowOff>
    </xdr:from>
    <xdr:to>
      <xdr:col>39</xdr:col>
      <xdr:colOff>101600</xdr:colOff>
      <xdr:row>4</xdr:row>
      <xdr:rowOff>223520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EB360084-B217-3343-9D6A-1ACF3C7C3A55}"/>
            </a:ext>
            <a:ext uri="{147F2762-F138-4A5C-976F-8EAC2B608ADB}">
              <a16:predDERef xmlns:a16="http://schemas.microsoft.com/office/drawing/2014/main" pred="{2C63E517-4A5A-3041-A989-E937A3C5F05C}"/>
            </a:ext>
          </a:extLst>
        </xdr:cNvPr>
        <xdr:cNvCxnSpPr>
          <a:cxnSpLocks/>
        </xdr:cNvCxnSpPr>
      </xdr:nvCxnSpPr>
      <xdr:spPr>
        <a:xfrm flipV="1">
          <a:off x="4246880" y="1107440"/>
          <a:ext cx="2590800" cy="15240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H264"/>
  <sheetViews>
    <sheetView tabSelected="1" topLeftCell="A21" workbookViewId="0">
      <selection activeCell="DD49" sqref="DD49"/>
    </sheetView>
  </sheetViews>
  <sheetFormatPr baseColWidth="10" defaultColWidth="14.33203125" defaultRowHeight="15" customHeight="1"/>
  <cols>
    <col min="1" max="104" width="1" customWidth="1"/>
    <col min="105" max="108" width="0.83203125" customWidth="1"/>
    <col min="109" max="109" width="10.1640625" customWidth="1"/>
    <col min="110" max="110" width="4.1640625" customWidth="1"/>
    <col min="111" max="111" width="9.1640625" customWidth="1"/>
    <col min="112" max="112" width="8.83203125" customWidth="1"/>
  </cols>
  <sheetData>
    <row r="1" spans="1:112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</row>
    <row r="2" spans="1:112" ht="12" customHeight="1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</row>
    <row r="3" spans="1:112" ht="12" customHeight="1">
      <c r="A3" s="51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</row>
    <row r="4" spans="1:112" ht="12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1"/>
      <c r="DB4" s="1"/>
      <c r="DC4" s="1"/>
      <c r="DD4" s="1"/>
      <c r="DE4" s="1"/>
      <c r="DF4" s="1"/>
      <c r="DG4" s="1"/>
      <c r="DH4" s="1"/>
    </row>
    <row r="5" spans="1:112" ht="12" customHeight="1">
      <c r="A5" s="52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1"/>
      <c r="DB5" s="1"/>
      <c r="DC5" s="1"/>
      <c r="DD5" s="1"/>
      <c r="DE5" s="1"/>
      <c r="DF5" s="1"/>
      <c r="DG5" s="1"/>
      <c r="DH5" s="1"/>
    </row>
    <row r="6" spans="1:112" ht="15" customHeight="1">
      <c r="A6" s="51" t="s">
        <v>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1"/>
      <c r="BN6" s="5"/>
      <c r="BO6" s="5"/>
      <c r="BP6" s="5"/>
      <c r="BQ6" s="5"/>
      <c r="BR6" s="51" t="s">
        <v>119</v>
      </c>
      <c r="BS6" s="50"/>
      <c r="BT6" s="50"/>
      <c r="BU6" s="50"/>
      <c r="BV6" s="50"/>
      <c r="BW6" s="50"/>
      <c r="BX6" s="50"/>
      <c r="BY6" s="50"/>
      <c r="BZ6" s="51" t="s">
        <v>4</v>
      </c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1" t="s">
        <v>5</v>
      </c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1"/>
      <c r="DB6" s="1"/>
      <c r="DC6" s="1"/>
      <c r="DD6" s="1"/>
      <c r="DE6" s="1"/>
      <c r="DF6" s="1"/>
      <c r="DG6" s="1"/>
      <c r="DH6" s="1"/>
    </row>
    <row r="7" spans="1:112" ht="15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6"/>
      <c r="BN7" s="6"/>
      <c r="BO7" s="6"/>
      <c r="BP7" s="6"/>
      <c r="BQ7" s="6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4"/>
      <c r="DB7" s="50"/>
      <c r="DC7" s="50"/>
      <c r="DD7" s="50"/>
      <c r="DE7" s="50"/>
      <c r="DF7" s="7"/>
      <c r="DG7" s="7"/>
      <c r="DH7" s="7"/>
    </row>
    <row r="8" spans="1:112" ht="15" customHeight="1">
      <c r="A8" s="61" t="s">
        <v>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62">
        <v>44808</v>
      </c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63" t="s">
        <v>7</v>
      </c>
      <c r="AF8" s="56"/>
      <c r="AG8" s="56"/>
      <c r="AH8" s="56"/>
      <c r="AI8" s="64">
        <v>0.66666666666666663</v>
      </c>
      <c r="AJ8" s="59"/>
      <c r="AK8" s="59"/>
      <c r="AL8" s="59"/>
      <c r="AM8" s="59"/>
      <c r="AN8" s="59"/>
      <c r="AO8" s="59"/>
      <c r="AP8" s="65"/>
      <c r="AQ8" s="66" t="s">
        <v>8</v>
      </c>
      <c r="AR8" s="59"/>
      <c r="AS8" s="59"/>
      <c r="AT8" s="59"/>
      <c r="AU8" s="59"/>
      <c r="AV8" s="59"/>
      <c r="AW8" s="59"/>
      <c r="AX8" s="59"/>
      <c r="AY8" s="59"/>
      <c r="AZ8" s="67"/>
      <c r="BA8" s="68" t="s">
        <v>9</v>
      </c>
      <c r="BB8" s="59"/>
      <c r="BC8" s="59"/>
      <c r="BD8" s="59"/>
      <c r="BE8" s="59"/>
      <c r="BF8" s="59"/>
      <c r="BG8" s="59"/>
      <c r="BH8" s="59"/>
      <c r="BI8" s="59"/>
      <c r="BJ8" s="65"/>
      <c r="BK8" s="55" t="s">
        <v>10</v>
      </c>
      <c r="BL8" s="56"/>
      <c r="BM8" s="56"/>
      <c r="BN8" s="56"/>
      <c r="BO8" s="56"/>
      <c r="BP8" s="56"/>
      <c r="BQ8" s="56"/>
      <c r="BR8" s="56"/>
      <c r="BS8" s="57"/>
      <c r="BT8" s="58" t="s">
        <v>131</v>
      </c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60"/>
      <c r="DA8" s="7"/>
      <c r="DB8" s="7"/>
      <c r="DC8" s="7"/>
      <c r="DD8" s="7"/>
      <c r="DE8" s="7"/>
      <c r="DF8" s="7"/>
      <c r="DG8" s="7"/>
      <c r="DH8" s="7"/>
    </row>
    <row r="9" spans="1:112" ht="15" customHeight="1">
      <c r="A9" s="80" t="s">
        <v>11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  <c r="M9" s="81" t="s">
        <v>209</v>
      </c>
      <c r="N9" s="70"/>
      <c r="O9" s="70"/>
      <c r="P9" s="70"/>
      <c r="Q9" s="70"/>
      <c r="R9" s="70"/>
      <c r="S9" s="70"/>
      <c r="T9" s="70"/>
      <c r="U9" s="70"/>
      <c r="V9" s="73"/>
      <c r="W9" s="69" t="s">
        <v>12</v>
      </c>
      <c r="X9" s="70"/>
      <c r="Y9" s="70"/>
      <c r="Z9" s="70"/>
      <c r="AA9" s="70"/>
      <c r="AB9" s="70"/>
      <c r="AC9" s="70"/>
      <c r="AD9" s="70"/>
      <c r="AE9" s="73"/>
      <c r="AF9" s="77" t="s">
        <v>210</v>
      </c>
      <c r="AG9" s="75"/>
      <c r="AH9" s="75"/>
      <c r="AI9" s="75"/>
      <c r="AJ9" s="75"/>
      <c r="AK9" s="75"/>
      <c r="AL9" s="75"/>
      <c r="AM9" s="82"/>
      <c r="AN9" s="83" t="s">
        <v>211</v>
      </c>
      <c r="AO9" s="75"/>
      <c r="AP9" s="75"/>
      <c r="AQ9" s="75"/>
      <c r="AR9" s="75"/>
      <c r="AS9" s="75"/>
      <c r="AT9" s="75"/>
      <c r="AU9" s="75"/>
      <c r="AV9" s="82"/>
      <c r="AW9" s="83" t="s">
        <v>13</v>
      </c>
      <c r="AX9" s="75"/>
      <c r="AY9" s="75"/>
      <c r="AZ9" s="75"/>
      <c r="BA9" s="76"/>
      <c r="BB9" s="78" t="s">
        <v>212</v>
      </c>
      <c r="BC9" s="75"/>
      <c r="BD9" s="75"/>
      <c r="BE9" s="75"/>
      <c r="BF9" s="75"/>
      <c r="BG9" s="75"/>
      <c r="BH9" s="75"/>
      <c r="BI9" s="75"/>
      <c r="BJ9" s="82"/>
      <c r="BK9" s="69" t="s">
        <v>14</v>
      </c>
      <c r="BL9" s="70"/>
      <c r="BM9" s="71"/>
      <c r="BN9" s="72" t="s">
        <v>213</v>
      </c>
      <c r="BO9" s="70"/>
      <c r="BP9" s="70"/>
      <c r="BQ9" s="70"/>
      <c r="BR9" s="70"/>
      <c r="BS9" s="73"/>
      <c r="BT9" s="74" t="s">
        <v>15</v>
      </c>
      <c r="BU9" s="75"/>
      <c r="BV9" s="75"/>
      <c r="BW9" s="75"/>
      <c r="BX9" s="75"/>
      <c r="BY9" s="75"/>
      <c r="BZ9" s="76"/>
      <c r="CA9" s="77" t="s">
        <v>16</v>
      </c>
      <c r="CB9" s="75"/>
      <c r="CC9" s="75"/>
      <c r="CD9" s="75"/>
      <c r="CE9" s="75"/>
      <c r="CF9" s="75"/>
      <c r="CG9" s="75"/>
      <c r="CH9" s="78">
        <v>10</v>
      </c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8" t="s">
        <v>17</v>
      </c>
      <c r="CW9" s="75"/>
      <c r="CX9" s="75"/>
      <c r="CY9" s="75"/>
      <c r="CZ9" s="79"/>
      <c r="DA9" s="7"/>
      <c r="DB9" s="7"/>
      <c r="DC9" s="7"/>
      <c r="DD9" s="7"/>
      <c r="DE9" s="7"/>
      <c r="DF9" s="7"/>
      <c r="DG9" s="7"/>
      <c r="DH9" s="7"/>
    </row>
    <row r="10" spans="1:112" ht="15" customHeight="1">
      <c r="A10" s="84" t="s">
        <v>18</v>
      </c>
      <c r="B10" s="75"/>
      <c r="C10" s="75"/>
      <c r="D10" s="75"/>
      <c r="E10" s="75"/>
      <c r="F10" s="75"/>
      <c r="G10" s="75"/>
      <c r="H10" s="75"/>
      <c r="I10" s="75"/>
      <c r="J10" s="82"/>
      <c r="K10" s="77" t="s">
        <v>214</v>
      </c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83" t="s">
        <v>19</v>
      </c>
      <c r="AL10" s="75"/>
      <c r="AM10" s="75"/>
      <c r="AN10" s="75"/>
      <c r="AO10" s="75"/>
      <c r="AP10" s="75"/>
      <c r="AQ10" s="75"/>
      <c r="AR10" s="75"/>
      <c r="AS10" s="75"/>
      <c r="AT10" s="76"/>
      <c r="AU10" s="78" t="s">
        <v>216</v>
      </c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82"/>
      <c r="BR10" s="78" t="s">
        <v>20</v>
      </c>
      <c r="BS10" s="75"/>
      <c r="BT10" s="75"/>
      <c r="BU10" s="75"/>
      <c r="BV10" s="75"/>
      <c r="BW10" s="75"/>
      <c r="BX10" s="75"/>
      <c r="BY10" s="75"/>
      <c r="BZ10" s="75"/>
      <c r="CA10" s="75"/>
      <c r="CB10" s="77" t="s">
        <v>218</v>
      </c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9"/>
      <c r="DA10" s="7"/>
      <c r="DB10" s="7"/>
      <c r="DC10" s="7"/>
      <c r="DD10" s="7"/>
      <c r="DE10" s="7"/>
      <c r="DF10" s="7"/>
      <c r="DG10" s="7"/>
      <c r="DH10" s="7"/>
    </row>
    <row r="11" spans="1:112" ht="15" customHeight="1">
      <c r="A11" s="85" t="s">
        <v>21</v>
      </c>
      <c r="B11" s="53"/>
      <c r="C11" s="53"/>
      <c r="D11" s="53"/>
      <c r="E11" s="53"/>
      <c r="F11" s="53"/>
      <c r="G11" s="53"/>
      <c r="H11" s="53"/>
      <c r="I11" s="53"/>
      <c r="J11" s="86"/>
      <c r="K11" s="87" t="s">
        <v>215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91" t="s">
        <v>22</v>
      </c>
      <c r="AL11" s="88"/>
      <c r="AM11" s="88"/>
      <c r="AN11" s="88"/>
      <c r="AO11" s="88"/>
      <c r="AP11" s="88"/>
      <c r="AQ11" s="88"/>
      <c r="AR11" s="88"/>
      <c r="AS11" s="88"/>
      <c r="AT11" s="92"/>
      <c r="AU11" s="107" t="s">
        <v>217</v>
      </c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108"/>
      <c r="BR11" s="91" t="s">
        <v>23</v>
      </c>
      <c r="BS11" s="88"/>
      <c r="BT11" s="88"/>
      <c r="BU11" s="88"/>
      <c r="BV11" s="88"/>
      <c r="BW11" s="88"/>
      <c r="BX11" s="88"/>
      <c r="BY11" s="88"/>
      <c r="BZ11" s="88"/>
      <c r="CA11" s="88"/>
      <c r="CB11" s="87" t="s">
        <v>214</v>
      </c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9"/>
      <c r="DA11" s="7"/>
      <c r="DB11" s="7"/>
      <c r="DC11" s="7"/>
      <c r="DD11" s="7"/>
      <c r="DE11" s="7"/>
      <c r="DF11" s="7"/>
      <c r="DG11" s="7"/>
      <c r="DH11" s="7"/>
    </row>
    <row r="12" spans="1:112" ht="15" customHeight="1">
      <c r="A12" s="8"/>
      <c r="B12" s="9"/>
      <c r="C12" s="9"/>
      <c r="D12" s="9"/>
      <c r="E12" s="9"/>
      <c r="F12" s="95" t="s">
        <v>219</v>
      </c>
      <c r="G12" s="59"/>
      <c r="H12" s="59"/>
      <c r="I12" s="59"/>
      <c r="J12" s="59"/>
      <c r="K12" s="59"/>
      <c r="L12" s="95" t="s">
        <v>24</v>
      </c>
      <c r="M12" s="59"/>
      <c r="N12" s="95" t="s">
        <v>220</v>
      </c>
      <c r="O12" s="59"/>
      <c r="P12" s="59"/>
      <c r="Q12" s="59"/>
      <c r="R12" s="59"/>
      <c r="S12" s="59"/>
      <c r="T12" s="95" t="s">
        <v>24</v>
      </c>
      <c r="U12" s="59"/>
      <c r="V12" s="95" t="s">
        <v>220</v>
      </c>
      <c r="W12" s="59"/>
      <c r="X12" s="59"/>
      <c r="Y12" s="59"/>
      <c r="Z12" s="59"/>
      <c r="AA12" s="59"/>
      <c r="AB12" s="9"/>
      <c r="AC12" s="9"/>
      <c r="AD12" s="9"/>
      <c r="AE12" s="9"/>
      <c r="AF12" s="9"/>
      <c r="AG12" s="102">
        <f>SUM(AN12,AN14)</f>
        <v>2</v>
      </c>
      <c r="AH12" s="59"/>
      <c r="AI12" s="59"/>
      <c r="AJ12" s="59"/>
      <c r="AK12" s="59"/>
      <c r="AL12" s="59"/>
      <c r="AM12" s="65"/>
      <c r="AN12" s="93">
        <v>0</v>
      </c>
      <c r="AO12" s="59"/>
      <c r="AP12" s="59"/>
      <c r="AQ12" s="59"/>
      <c r="AR12" s="59"/>
      <c r="AS12" s="59"/>
      <c r="AT12" s="65"/>
      <c r="AU12" s="93" t="s">
        <v>25</v>
      </c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65"/>
      <c r="BG12" s="93">
        <v>2</v>
      </c>
      <c r="BH12" s="59"/>
      <c r="BI12" s="59"/>
      <c r="BJ12" s="59"/>
      <c r="BK12" s="59"/>
      <c r="BL12" s="59"/>
      <c r="BM12" s="65"/>
      <c r="BN12" s="102">
        <f>SUM(BG12:BM15)</f>
        <v>4</v>
      </c>
      <c r="BO12" s="59"/>
      <c r="BP12" s="59"/>
      <c r="BQ12" s="59"/>
      <c r="BR12" s="59"/>
      <c r="BS12" s="59"/>
      <c r="BT12" s="65"/>
      <c r="BU12" s="9"/>
      <c r="BV12" s="9"/>
      <c r="BW12" s="9"/>
      <c r="BX12" s="9"/>
      <c r="BY12" s="9"/>
      <c r="BZ12" s="95" t="s">
        <v>243</v>
      </c>
      <c r="CA12" s="59"/>
      <c r="CB12" s="59"/>
      <c r="CC12" s="59"/>
      <c r="CD12" s="59"/>
      <c r="CE12" s="59"/>
      <c r="CF12" s="95" t="s">
        <v>24</v>
      </c>
      <c r="CG12" s="59"/>
      <c r="CH12" s="95" t="s">
        <v>244</v>
      </c>
      <c r="CI12" s="59"/>
      <c r="CJ12" s="59"/>
      <c r="CK12" s="59"/>
      <c r="CL12" s="59"/>
      <c r="CM12" s="59"/>
      <c r="CN12" s="95" t="s">
        <v>24</v>
      </c>
      <c r="CO12" s="59"/>
      <c r="CP12" s="95" t="s">
        <v>244</v>
      </c>
      <c r="CQ12" s="59"/>
      <c r="CR12" s="59"/>
      <c r="CS12" s="59"/>
      <c r="CT12" s="59"/>
      <c r="CU12" s="59"/>
      <c r="CV12" s="9"/>
      <c r="CW12" s="9"/>
      <c r="CX12" s="9"/>
      <c r="CY12" s="9"/>
      <c r="CZ12" s="10"/>
      <c r="DA12" s="7"/>
      <c r="DB12" s="7"/>
      <c r="DC12" s="7"/>
      <c r="DD12" s="7"/>
      <c r="DE12" s="7"/>
      <c r="DF12" s="7"/>
      <c r="DG12" s="7"/>
      <c r="DH12" s="7"/>
    </row>
    <row r="13" spans="1:112" ht="15" customHeight="1">
      <c r="A13" s="152" t="s">
        <v>171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103"/>
      <c r="AH13" s="50"/>
      <c r="AI13" s="50"/>
      <c r="AJ13" s="50"/>
      <c r="AK13" s="50"/>
      <c r="AL13" s="50"/>
      <c r="AM13" s="104"/>
      <c r="AN13" s="94"/>
      <c r="AO13" s="70"/>
      <c r="AP13" s="70"/>
      <c r="AQ13" s="70"/>
      <c r="AR13" s="70"/>
      <c r="AS13" s="70"/>
      <c r="AT13" s="73"/>
      <c r="AU13" s="94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3"/>
      <c r="BG13" s="94"/>
      <c r="BH13" s="70"/>
      <c r="BI13" s="70"/>
      <c r="BJ13" s="70"/>
      <c r="BK13" s="70"/>
      <c r="BL13" s="70"/>
      <c r="BM13" s="73"/>
      <c r="BN13" s="103"/>
      <c r="BO13" s="50"/>
      <c r="BP13" s="50"/>
      <c r="BQ13" s="50"/>
      <c r="BR13" s="50"/>
      <c r="BS13" s="50"/>
      <c r="BT13" s="104"/>
      <c r="BU13" s="100" t="s">
        <v>177</v>
      </c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101"/>
      <c r="DA13" s="7"/>
      <c r="DB13" s="7"/>
      <c r="DC13" s="7"/>
      <c r="DD13" s="7"/>
      <c r="DE13" s="7"/>
      <c r="DF13" s="7"/>
      <c r="DG13" s="7"/>
      <c r="DH13" s="7"/>
    </row>
    <row r="14" spans="1:112" ht="15" customHeight="1">
      <c r="A14" s="153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103"/>
      <c r="AH14" s="50"/>
      <c r="AI14" s="50"/>
      <c r="AJ14" s="50"/>
      <c r="AK14" s="50"/>
      <c r="AL14" s="50"/>
      <c r="AM14" s="104"/>
      <c r="AN14" s="96">
        <v>2</v>
      </c>
      <c r="AO14" s="97"/>
      <c r="AP14" s="97"/>
      <c r="AQ14" s="97"/>
      <c r="AR14" s="97"/>
      <c r="AS14" s="97"/>
      <c r="AT14" s="98"/>
      <c r="AU14" s="96" t="s">
        <v>28</v>
      </c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8"/>
      <c r="BG14" s="96">
        <v>2</v>
      </c>
      <c r="BH14" s="97"/>
      <c r="BI14" s="97"/>
      <c r="BJ14" s="97"/>
      <c r="BK14" s="97"/>
      <c r="BL14" s="97"/>
      <c r="BM14" s="98"/>
      <c r="BN14" s="103"/>
      <c r="BO14" s="50"/>
      <c r="BP14" s="50"/>
      <c r="BQ14" s="50"/>
      <c r="BR14" s="50"/>
      <c r="BS14" s="50"/>
      <c r="BT14" s="104"/>
      <c r="BU14" s="94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90"/>
      <c r="DA14" s="7"/>
      <c r="DB14" s="7"/>
      <c r="DC14" s="7"/>
      <c r="DD14" s="7"/>
      <c r="DE14" s="7"/>
      <c r="DF14" s="7"/>
      <c r="DG14" s="7"/>
      <c r="DH14" s="7"/>
    </row>
    <row r="15" spans="1:112" ht="15" customHeight="1">
      <c r="A15" s="154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11"/>
      <c r="P15" s="11"/>
      <c r="Q15" s="11"/>
      <c r="R15" s="11"/>
      <c r="S15" s="105">
        <v>0</v>
      </c>
      <c r="T15" s="53"/>
      <c r="U15" s="53"/>
      <c r="V15" s="105" t="s">
        <v>30</v>
      </c>
      <c r="W15" s="53"/>
      <c r="X15" s="53"/>
      <c r="Y15" s="105">
        <v>0</v>
      </c>
      <c r="Z15" s="53"/>
      <c r="AA15" s="53"/>
      <c r="AB15" s="105" t="s">
        <v>31</v>
      </c>
      <c r="AC15" s="53"/>
      <c r="AD15" s="53"/>
      <c r="AE15" s="53"/>
      <c r="AF15" s="53"/>
      <c r="AG15" s="99"/>
      <c r="AH15" s="53"/>
      <c r="AI15" s="53"/>
      <c r="AJ15" s="53"/>
      <c r="AK15" s="53"/>
      <c r="AL15" s="53"/>
      <c r="AM15" s="86"/>
      <c r="AN15" s="99"/>
      <c r="AO15" s="53"/>
      <c r="AP15" s="53"/>
      <c r="AQ15" s="53"/>
      <c r="AR15" s="53"/>
      <c r="AS15" s="53"/>
      <c r="AT15" s="86"/>
      <c r="AU15" s="99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86"/>
      <c r="BG15" s="99"/>
      <c r="BH15" s="53"/>
      <c r="BI15" s="53"/>
      <c r="BJ15" s="53"/>
      <c r="BK15" s="53"/>
      <c r="BL15" s="53"/>
      <c r="BM15" s="86"/>
      <c r="BN15" s="99"/>
      <c r="BO15" s="53"/>
      <c r="BP15" s="53"/>
      <c r="BQ15" s="53"/>
      <c r="BR15" s="53"/>
      <c r="BS15" s="53"/>
      <c r="BT15" s="86"/>
      <c r="BU15" s="105" t="s">
        <v>31</v>
      </c>
      <c r="BV15" s="53"/>
      <c r="BW15" s="53"/>
      <c r="BX15" s="53"/>
      <c r="BY15" s="53"/>
      <c r="BZ15" s="105">
        <v>0</v>
      </c>
      <c r="CA15" s="53"/>
      <c r="CB15" s="53"/>
      <c r="CC15" s="105" t="s">
        <v>32</v>
      </c>
      <c r="CD15" s="53"/>
      <c r="CE15" s="53"/>
      <c r="CF15" s="105">
        <v>3</v>
      </c>
      <c r="CG15" s="53"/>
      <c r="CH15" s="53"/>
      <c r="CI15" s="11"/>
      <c r="CJ15" s="11"/>
      <c r="CK15" s="11"/>
      <c r="CL15" s="11"/>
      <c r="CM15" s="105" t="s">
        <v>29</v>
      </c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106"/>
      <c r="DA15" s="7"/>
      <c r="DB15" s="7"/>
      <c r="DC15" s="7"/>
      <c r="DD15" s="7"/>
      <c r="DE15" s="7"/>
      <c r="DF15" s="7"/>
      <c r="DG15" s="7"/>
      <c r="DH15" s="7"/>
    </row>
    <row r="16" spans="1:112" ht="15" customHeight="1">
      <c r="A16" s="80" t="s">
        <v>33</v>
      </c>
      <c r="B16" s="70"/>
      <c r="C16" s="70"/>
      <c r="D16" s="70"/>
      <c r="E16" s="70"/>
      <c r="F16" s="73"/>
      <c r="G16" s="69" t="s">
        <v>34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3"/>
      <c r="AC16" s="111" t="s">
        <v>35</v>
      </c>
      <c r="AD16" s="50"/>
      <c r="AE16" s="50"/>
      <c r="AF16" s="104"/>
      <c r="AG16" s="150" t="s">
        <v>36</v>
      </c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104"/>
      <c r="AU16" s="111" t="s">
        <v>37</v>
      </c>
      <c r="AV16" s="50"/>
      <c r="AW16" s="104"/>
      <c r="AX16" s="111" t="s">
        <v>38</v>
      </c>
      <c r="AY16" s="50"/>
      <c r="AZ16" s="50"/>
      <c r="BA16" s="50"/>
      <c r="BB16" s="50"/>
      <c r="BC16" s="104"/>
      <c r="BD16" s="151" t="s">
        <v>37</v>
      </c>
      <c r="BE16" s="50"/>
      <c r="BF16" s="104"/>
      <c r="BG16" s="150" t="s">
        <v>36</v>
      </c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104"/>
      <c r="BU16" s="111" t="s">
        <v>35</v>
      </c>
      <c r="BV16" s="50"/>
      <c r="BW16" s="50"/>
      <c r="BX16" s="104"/>
      <c r="BY16" s="55" t="s">
        <v>34</v>
      </c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112"/>
      <c r="CU16" s="69" t="s">
        <v>33</v>
      </c>
      <c r="CV16" s="70"/>
      <c r="CW16" s="70"/>
      <c r="CX16" s="70"/>
      <c r="CY16" s="70"/>
      <c r="CZ16" s="90"/>
      <c r="DA16" s="7"/>
      <c r="DB16" s="7"/>
      <c r="DC16" s="7"/>
      <c r="DD16" s="7"/>
      <c r="DE16" s="7"/>
      <c r="DF16" s="7"/>
      <c r="DG16" s="7"/>
      <c r="DH16" s="7"/>
    </row>
    <row r="17" spans="1:112" ht="15" customHeight="1">
      <c r="A17" s="109" t="s">
        <v>37</v>
      </c>
      <c r="B17" s="97"/>
      <c r="C17" s="98"/>
      <c r="D17" s="110" t="s">
        <v>39</v>
      </c>
      <c r="E17" s="97"/>
      <c r="F17" s="98"/>
      <c r="G17" s="91" t="s">
        <v>40</v>
      </c>
      <c r="H17" s="88"/>
      <c r="I17" s="88"/>
      <c r="J17" s="88"/>
      <c r="K17" s="88"/>
      <c r="L17" s="88"/>
      <c r="M17" s="88"/>
      <c r="N17" s="88"/>
      <c r="O17" s="108"/>
      <c r="P17" s="91" t="s">
        <v>41</v>
      </c>
      <c r="Q17" s="88"/>
      <c r="R17" s="88"/>
      <c r="S17" s="88"/>
      <c r="T17" s="88"/>
      <c r="U17" s="88"/>
      <c r="V17" s="88"/>
      <c r="W17" s="88"/>
      <c r="X17" s="88"/>
      <c r="Y17" s="91" t="s">
        <v>42</v>
      </c>
      <c r="Z17" s="88"/>
      <c r="AA17" s="88"/>
      <c r="AB17" s="108"/>
      <c r="AC17" s="94"/>
      <c r="AD17" s="70"/>
      <c r="AE17" s="70"/>
      <c r="AF17" s="73"/>
      <c r="AG17" s="94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3"/>
      <c r="AU17" s="94"/>
      <c r="AV17" s="70"/>
      <c r="AW17" s="73"/>
      <c r="AX17" s="94"/>
      <c r="AY17" s="70"/>
      <c r="AZ17" s="70"/>
      <c r="BA17" s="70"/>
      <c r="BB17" s="70"/>
      <c r="BC17" s="73"/>
      <c r="BD17" s="70"/>
      <c r="BE17" s="70"/>
      <c r="BF17" s="73"/>
      <c r="BG17" s="94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3"/>
      <c r="BU17" s="94"/>
      <c r="BV17" s="70"/>
      <c r="BW17" s="70"/>
      <c r="BX17" s="73"/>
      <c r="BY17" s="91" t="s">
        <v>42</v>
      </c>
      <c r="BZ17" s="88"/>
      <c r="CA17" s="88"/>
      <c r="CB17" s="108"/>
      <c r="CC17" s="91" t="s">
        <v>41</v>
      </c>
      <c r="CD17" s="88"/>
      <c r="CE17" s="88"/>
      <c r="CF17" s="88"/>
      <c r="CG17" s="88"/>
      <c r="CH17" s="88"/>
      <c r="CI17" s="88"/>
      <c r="CJ17" s="88"/>
      <c r="CK17" s="108"/>
      <c r="CL17" s="91" t="s">
        <v>40</v>
      </c>
      <c r="CM17" s="88"/>
      <c r="CN17" s="88"/>
      <c r="CO17" s="88"/>
      <c r="CP17" s="88"/>
      <c r="CQ17" s="88"/>
      <c r="CR17" s="88"/>
      <c r="CS17" s="88"/>
      <c r="CT17" s="108"/>
      <c r="CU17" s="110" t="s">
        <v>39</v>
      </c>
      <c r="CV17" s="97"/>
      <c r="CW17" s="97"/>
      <c r="CX17" s="113" t="s">
        <v>37</v>
      </c>
      <c r="CY17" s="97"/>
      <c r="CZ17" s="114"/>
      <c r="DA17" s="7"/>
      <c r="DB17" s="7"/>
      <c r="DC17" s="7"/>
      <c r="DD17" s="7"/>
      <c r="DE17" s="7"/>
      <c r="DF17" s="7"/>
      <c r="DG17" s="7"/>
      <c r="DH17" s="7"/>
    </row>
    <row r="18" spans="1:112" ht="15" customHeight="1">
      <c r="A18" s="61" t="s">
        <v>43</v>
      </c>
      <c r="B18" s="56"/>
      <c r="C18" s="112"/>
      <c r="D18" s="115"/>
      <c r="E18" s="56"/>
      <c r="F18" s="112"/>
      <c r="G18" s="55"/>
      <c r="H18" s="56"/>
      <c r="I18" s="56"/>
      <c r="J18" s="56"/>
      <c r="K18" s="56"/>
      <c r="L18" s="56"/>
      <c r="M18" s="56"/>
      <c r="N18" s="56"/>
      <c r="O18" s="112"/>
      <c r="P18" s="55"/>
      <c r="Q18" s="56"/>
      <c r="R18" s="56"/>
      <c r="S18" s="56"/>
      <c r="T18" s="56"/>
      <c r="U18" s="56"/>
      <c r="V18" s="56"/>
      <c r="W18" s="56"/>
      <c r="X18" s="56"/>
      <c r="Y18" s="69">
        <f t="shared" ref="Y18:Y19" si="0">P18+G18</f>
        <v>0</v>
      </c>
      <c r="Z18" s="70"/>
      <c r="AA18" s="70"/>
      <c r="AB18" s="73"/>
      <c r="AC18" s="63"/>
      <c r="AD18" s="56"/>
      <c r="AE18" s="56"/>
      <c r="AF18" s="112"/>
      <c r="AG18" s="115" t="s">
        <v>224</v>
      </c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112"/>
      <c r="AU18" s="155">
        <v>120</v>
      </c>
      <c r="AV18" s="156"/>
      <c r="AW18" s="157"/>
      <c r="AX18" s="115" t="s">
        <v>44</v>
      </c>
      <c r="AY18" s="56"/>
      <c r="AZ18" s="116"/>
      <c r="BA18" s="125" t="s">
        <v>44</v>
      </c>
      <c r="BB18" s="56"/>
      <c r="BC18" s="112"/>
      <c r="BD18" s="115">
        <v>12</v>
      </c>
      <c r="BE18" s="56"/>
      <c r="BF18" s="112"/>
      <c r="BG18" s="115" t="s">
        <v>245</v>
      </c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112"/>
      <c r="BU18" s="55"/>
      <c r="BV18" s="56"/>
      <c r="BW18" s="56"/>
      <c r="BX18" s="112"/>
      <c r="BY18" s="69">
        <f t="shared" ref="BY18:BY28" si="1">SUM(CC18+CL18)</f>
        <v>0</v>
      </c>
      <c r="BZ18" s="70"/>
      <c r="CA18" s="70"/>
      <c r="CB18" s="73"/>
      <c r="CC18" s="55"/>
      <c r="CD18" s="56"/>
      <c r="CE18" s="56"/>
      <c r="CF18" s="56"/>
      <c r="CG18" s="56"/>
      <c r="CH18" s="56"/>
      <c r="CI18" s="56"/>
      <c r="CJ18" s="56"/>
      <c r="CK18" s="112"/>
      <c r="CL18" s="55"/>
      <c r="CM18" s="56"/>
      <c r="CN18" s="56"/>
      <c r="CO18" s="56"/>
      <c r="CP18" s="56"/>
      <c r="CQ18" s="56"/>
      <c r="CR18" s="56"/>
      <c r="CS18" s="56"/>
      <c r="CT18" s="112"/>
      <c r="CU18" s="115"/>
      <c r="CV18" s="56"/>
      <c r="CW18" s="112"/>
      <c r="CX18" s="55" t="s">
        <v>43</v>
      </c>
      <c r="CY18" s="56"/>
      <c r="CZ18" s="116"/>
      <c r="DA18" s="7"/>
      <c r="DB18" s="7"/>
      <c r="DC18" s="7"/>
      <c r="DD18" s="7"/>
      <c r="DE18" s="7"/>
      <c r="DF18" s="7"/>
      <c r="DG18" s="7"/>
      <c r="DH18" s="7"/>
    </row>
    <row r="19" spans="1:112" ht="15" customHeight="1">
      <c r="A19" s="121"/>
      <c r="B19" s="75"/>
      <c r="C19" s="82"/>
      <c r="D19" s="120">
        <v>61</v>
      </c>
      <c r="E19" s="75"/>
      <c r="F19" s="82"/>
      <c r="G19" s="83"/>
      <c r="H19" s="75"/>
      <c r="I19" s="75"/>
      <c r="J19" s="75"/>
      <c r="K19" s="75"/>
      <c r="L19" s="75"/>
      <c r="M19" s="75"/>
      <c r="N19" s="75"/>
      <c r="O19" s="82"/>
      <c r="P19" s="83"/>
      <c r="Q19" s="75"/>
      <c r="R19" s="75"/>
      <c r="S19" s="75"/>
      <c r="T19" s="75"/>
      <c r="U19" s="75"/>
      <c r="V19" s="75"/>
      <c r="W19" s="75"/>
      <c r="X19" s="75"/>
      <c r="Y19" s="83">
        <f t="shared" si="0"/>
        <v>0</v>
      </c>
      <c r="Z19" s="75"/>
      <c r="AA19" s="75"/>
      <c r="AB19" s="82"/>
      <c r="AC19" s="78"/>
      <c r="AD19" s="75"/>
      <c r="AE19" s="75"/>
      <c r="AF19" s="82"/>
      <c r="AG19" s="120" t="s">
        <v>225</v>
      </c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82"/>
      <c r="AU19" s="120">
        <v>86</v>
      </c>
      <c r="AV19" s="75"/>
      <c r="AW19" s="82"/>
      <c r="AX19" s="120" t="s">
        <v>221</v>
      </c>
      <c r="AY19" s="75"/>
      <c r="AZ19" s="79"/>
      <c r="BA19" s="84" t="s">
        <v>221</v>
      </c>
      <c r="BB19" s="75"/>
      <c r="BC19" s="82"/>
      <c r="BD19" s="120">
        <v>42</v>
      </c>
      <c r="BE19" s="75"/>
      <c r="BF19" s="82"/>
      <c r="BG19" s="120" t="s">
        <v>246</v>
      </c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82"/>
      <c r="BU19" s="83"/>
      <c r="BV19" s="75"/>
      <c r="BW19" s="75"/>
      <c r="BX19" s="82"/>
      <c r="BY19" s="83">
        <f t="shared" si="1"/>
        <v>0</v>
      </c>
      <c r="BZ19" s="75"/>
      <c r="CA19" s="75"/>
      <c r="CB19" s="82"/>
      <c r="CC19" s="83"/>
      <c r="CD19" s="75"/>
      <c r="CE19" s="75"/>
      <c r="CF19" s="75"/>
      <c r="CG19" s="75"/>
      <c r="CH19" s="75"/>
      <c r="CI19" s="75"/>
      <c r="CJ19" s="75"/>
      <c r="CK19" s="82"/>
      <c r="CL19" s="83"/>
      <c r="CM19" s="75"/>
      <c r="CN19" s="75"/>
      <c r="CO19" s="75"/>
      <c r="CP19" s="75"/>
      <c r="CQ19" s="75"/>
      <c r="CR19" s="75"/>
      <c r="CS19" s="75"/>
      <c r="CT19" s="82"/>
      <c r="CU19" s="120"/>
      <c r="CV19" s="75"/>
      <c r="CW19" s="82"/>
      <c r="CX19" s="83" t="s">
        <v>43</v>
      </c>
      <c r="CY19" s="75"/>
      <c r="CZ19" s="79"/>
      <c r="DA19" s="7"/>
      <c r="DB19" s="7"/>
      <c r="DC19" s="7"/>
      <c r="DD19" s="7"/>
      <c r="DE19" s="7"/>
      <c r="DF19" s="7"/>
      <c r="DG19" s="7"/>
      <c r="DH19" s="7"/>
    </row>
    <row r="20" spans="1:112" ht="15" customHeight="1">
      <c r="A20" s="121"/>
      <c r="B20" s="75"/>
      <c r="C20" s="82"/>
      <c r="D20" s="120"/>
      <c r="E20" s="75"/>
      <c r="F20" s="82"/>
      <c r="G20" s="83"/>
      <c r="H20" s="75"/>
      <c r="I20" s="75"/>
      <c r="J20" s="75"/>
      <c r="K20" s="75"/>
      <c r="L20" s="75"/>
      <c r="M20" s="75"/>
      <c r="N20" s="75"/>
      <c r="O20" s="82"/>
      <c r="P20" s="83"/>
      <c r="Q20" s="75"/>
      <c r="R20" s="75"/>
      <c r="S20" s="75"/>
      <c r="T20" s="75"/>
      <c r="U20" s="75"/>
      <c r="V20" s="75"/>
      <c r="W20" s="75"/>
      <c r="X20" s="75"/>
      <c r="Y20" s="83">
        <f t="shared" ref="Y20:Y28" si="2">SUM(P20+G20)</f>
        <v>0</v>
      </c>
      <c r="Z20" s="75"/>
      <c r="AA20" s="75"/>
      <c r="AB20" s="82"/>
      <c r="AC20" s="78"/>
      <c r="AD20" s="75"/>
      <c r="AE20" s="75"/>
      <c r="AF20" s="82"/>
      <c r="AG20" s="120" t="s">
        <v>226</v>
      </c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82"/>
      <c r="AU20" s="117">
        <v>117</v>
      </c>
      <c r="AV20" s="118"/>
      <c r="AW20" s="119"/>
      <c r="AX20" s="120" t="s">
        <v>221</v>
      </c>
      <c r="AY20" s="75"/>
      <c r="AZ20" s="79"/>
      <c r="BA20" s="84" t="s">
        <v>221</v>
      </c>
      <c r="BB20" s="75"/>
      <c r="BC20" s="82"/>
      <c r="BD20" s="120">
        <v>2</v>
      </c>
      <c r="BE20" s="75"/>
      <c r="BF20" s="82"/>
      <c r="BG20" s="120" t="s">
        <v>247</v>
      </c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82"/>
      <c r="BU20" s="83"/>
      <c r="BV20" s="75"/>
      <c r="BW20" s="75"/>
      <c r="BX20" s="82"/>
      <c r="BY20" s="83">
        <f t="shared" si="1"/>
        <v>0</v>
      </c>
      <c r="BZ20" s="75"/>
      <c r="CA20" s="75"/>
      <c r="CB20" s="82"/>
      <c r="CC20" s="83"/>
      <c r="CD20" s="75"/>
      <c r="CE20" s="75"/>
      <c r="CF20" s="75"/>
      <c r="CG20" s="75"/>
      <c r="CH20" s="75"/>
      <c r="CI20" s="75"/>
      <c r="CJ20" s="75"/>
      <c r="CK20" s="82"/>
      <c r="CL20" s="83"/>
      <c r="CM20" s="75"/>
      <c r="CN20" s="75"/>
      <c r="CO20" s="75"/>
      <c r="CP20" s="75"/>
      <c r="CQ20" s="75"/>
      <c r="CR20" s="75"/>
      <c r="CS20" s="75"/>
      <c r="CT20" s="82"/>
      <c r="CU20" s="120"/>
      <c r="CV20" s="75"/>
      <c r="CW20" s="82"/>
      <c r="CX20" s="83" t="s">
        <v>43</v>
      </c>
      <c r="CY20" s="75"/>
      <c r="CZ20" s="79"/>
      <c r="DA20" s="7"/>
      <c r="DB20" s="7"/>
      <c r="DC20" s="7"/>
      <c r="DD20" s="7"/>
      <c r="DE20" s="7"/>
      <c r="DF20" s="7"/>
      <c r="DG20" s="7"/>
      <c r="DH20" s="7"/>
    </row>
    <row r="21" spans="1:112" ht="15" customHeight="1">
      <c r="A21" s="121"/>
      <c r="B21" s="75"/>
      <c r="C21" s="82"/>
      <c r="D21" s="120">
        <v>69</v>
      </c>
      <c r="E21" s="75"/>
      <c r="F21" s="82"/>
      <c r="G21" s="83"/>
      <c r="H21" s="75"/>
      <c r="I21" s="75"/>
      <c r="J21" s="75"/>
      <c r="K21" s="75"/>
      <c r="L21" s="75"/>
      <c r="M21" s="75"/>
      <c r="N21" s="75"/>
      <c r="O21" s="82"/>
      <c r="P21" s="83"/>
      <c r="Q21" s="75"/>
      <c r="R21" s="75"/>
      <c r="S21" s="75"/>
      <c r="T21" s="75"/>
      <c r="U21" s="75"/>
      <c r="V21" s="75"/>
      <c r="W21" s="75"/>
      <c r="X21" s="75"/>
      <c r="Y21" s="83">
        <f t="shared" si="2"/>
        <v>0</v>
      </c>
      <c r="Z21" s="75"/>
      <c r="AA21" s="75"/>
      <c r="AB21" s="82"/>
      <c r="AC21" s="78"/>
      <c r="AD21" s="75"/>
      <c r="AE21" s="75"/>
      <c r="AF21" s="82"/>
      <c r="AG21" s="120" t="s">
        <v>227</v>
      </c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82"/>
      <c r="AU21" s="117">
        <v>145</v>
      </c>
      <c r="AV21" s="118"/>
      <c r="AW21" s="119"/>
      <c r="AX21" s="120" t="s">
        <v>221</v>
      </c>
      <c r="AY21" s="75"/>
      <c r="AZ21" s="79"/>
      <c r="BA21" s="84" t="s">
        <v>221</v>
      </c>
      <c r="BB21" s="75"/>
      <c r="BC21" s="82"/>
      <c r="BD21" s="120">
        <v>13</v>
      </c>
      <c r="BE21" s="75"/>
      <c r="BF21" s="82"/>
      <c r="BG21" s="120" t="s">
        <v>248</v>
      </c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82"/>
      <c r="BU21" s="83"/>
      <c r="BV21" s="75"/>
      <c r="BW21" s="75"/>
      <c r="BX21" s="82"/>
      <c r="BY21" s="83">
        <f t="shared" si="1"/>
        <v>0</v>
      </c>
      <c r="BZ21" s="75"/>
      <c r="CA21" s="75"/>
      <c r="CB21" s="82"/>
      <c r="CC21" s="83"/>
      <c r="CD21" s="75"/>
      <c r="CE21" s="75"/>
      <c r="CF21" s="75"/>
      <c r="CG21" s="75"/>
      <c r="CH21" s="75"/>
      <c r="CI21" s="75"/>
      <c r="CJ21" s="75"/>
      <c r="CK21" s="82"/>
      <c r="CL21" s="83"/>
      <c r="CM21" s="75"/>
      <c r="CN21" s="75"/>
      <c r="CO21" s="75"/>
      <c r="CP21" s="75"/>
      <c r="CQ21" s="75"/>
      <c r="CR21" s="75"/>
      <c r="CS21" s="75"/>
      <c r="CT21" s="82"/>
      <c r="CU21" s="120"/>
      <c r="CV21" s="75"/>
      <c r="CW21" s="82"/>
      <c r="CX21" s="83" t="s">
        <v>43</v>
      </c>
      <c r="CY21" s="75"/>
      <c r="CZ21" s="79"/>
      <c r="DA21" s="7"/>
      <c r="DB21" s="7"/>
      <c r="DC21" s="7"/>
      <c r="DD21" s="7"/>
      <c r="DE21" s="7"/>
      <c r="DF21" s="7"/>
      <c r="DG21" s="7"/>
      <c r="DH21" s="7"/>
    </row>
    <row r="22" spans="1:112" ht="15" customHeight="1">
      <c r="A22" s="121"/>
      <c r="B22" s="75"/>
      <c r="C22" s="82"/>
      <c r="D22" s="120"/>
      <c r="E22" s="75"/>
      <c r="F22" s="82"/>
      <c r="G22" s="83"/>
      <c r="H22" s="75"/>
      <c r="I22" s="75"/>
      <c r="J22" s="75"/>
      <c r="K22" s="75"/>
      <c r="L22" s="75"/>
      <c r="M22" s="75"/>
      <c r="N22" s="75"/>
      <c r="O22" s="82"/>
      <c r="P22" s="83"/>
      <c r="Q22" s="75"/>
      <c r="R22" s="75"/>
      <c r="S22" s="75"/>
      <c r="T22" s="75"/>
      <c r="U22" s="75"/>
      <c r="V22" s="75"/>
      <c r="W22" s="75"/>
      <c r="X22" s="75"/>
      <c r="Y22" s="83">
        <f t="shared" si="2"/>
        <v>0</v>
      </c>
      <c r="Z22" s="75"/>
      <c r="AA22" s="75"/>
      <c r="AB22" s="82"/>
      <c r="AC22" s="78"/>
      <c r="AD22" s="75"/>
      <c r="AE22" s="75"/>
      <c r="AF22" s="82"/>
      <c r="AG22" s="120" t="s">
        <v>228</v>
      </c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82"/>
      <c r="AU22" s="117">
        <v>113</v>
      </c>
      <c r="AV22" s="118"/>
      <c r="AW22" s="119"/>
      <c r="AX22" s="120" t="s">
        <v>221</v>
      </c>
      <c r="AY22" s="75"/>
      <c r="AZ22" s="79"/>
      <c r="BA22" s="84" t="s">
        <v>221</v>
      </c>
      <c r="BB22" s="75"/>
      <c r="BC22" s="82"/>
      <c r="BD22" s="120">
        <v>5</v>
      </c>
      <c r="BE22" s="75"/>
      <c r="BF22" s="82"/>
      <c r="BG22" s="120" t="s">
        <v>249</v>
      </c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82"/>
      <c r="BU22" s="83"/>
      <c r="BV22" s="75"/>
      <c r="BW22" s="75"/>
      <c r="BX22" s="82"/>
      <c r="BY22" s="83">
        <f t="shared" si="1"/>
        <v>0</v>
      </c>
      <c r="BZ22" s="75"/>
      <c r="CA22" s="75"/>
      <c r="CB22" s="82"/>
      <c r="CC22" s="83"/>
      <c r="CD22" s="75"/>
      <c r="CE22" s="75"/>
      <c r="CF22" s="75"/>
      <c r="CG22" s="75"/>
      <c r="CH22" s="75"/>
      <c r="CI22" s="75"/>
      <c r="CJ22" s="75"/>
      <c r="CK22" s="82"/>
      <c r="CL22" s="83"/>
      <c r="CM22" s="75"/>
      <c r="CN22" s="75"/>
      <c r="CO22" s="75"/>
      <c r="CP22" s="75"/>
      <c r="CQ22" s="75"/>
      <c r="CR22" s="75"/>
      <c r="CS22" s="75"/>
      <c r="CT22" s="82"/>
      <c r="CU22" s="120"/>
      <c r="CV22" s="75"/>
      <c r="CW22" s="82"/>
      <c r="CX22" s="83" t="s">
        <v>43</v>
      </c>
      <c r="CY22" s="75"/>
      <c r="CZ22" s="79"/>
      <c r="DA22" s="7"/>
      <c r="DB22" s="7"/>
      <c r="DC22" s="7"/>
      <c r="DD22" s="7"/>
      <c r="DE22" s="7"/>
      <c r="DF22" s="7"/>
      <c r="DG22" s="7"/>
      <c r="DH22" s="7"/>
    </row>
    <row r="23" spans="1:112" ht="15" customHeight="1">
      <c r="A23" s="121"/>
      <c r="B23" s="75"/>
      <c r="C23" s="82"/>
      <c r="D23" s="120"/>
      <c r="E23" s="75"/>
      <c r="F23" s="82"/>
      <c r="G23" s="83">
        <v>1</v>
      </c>
      <c r="H23" s="75"/>
      <c r="I23" s="75"/>
      <c r="J23" s="75"/>
      <c r="K23" s="75"/>
      <c r="L23" s="75"/>
      <c r="M23" s="75"/>
      <c r="N23" s="75"/>
      <c r="O23" s="82"/>
      <c r="P23" s="83"/>
      <c r="Q23" s="75"/>
      <c r="R23" s="75"/>
      <c r="S23" s="75"/>
      <c r="T23" s="75"/>
      <c r="U23" s="75"/>
      <c r="V23" s="75"/>
      <c r="W23" s="75"/>
      <c r="X23" s="75"/>
      <c r="Y23" s="83">
        <f t="shared" si="2"/>
        <v>1</v>
      </c>
      <c r="Z23" s="75"/>
      <c r="AA23" s="75"/>
      <c r="AB23" s="82"/>
      <c r="AC23" s="78">
        <v>1</v>
      </c>
      <c r="AD23" s="75"/>
      <c r="AE23" s="75"/>
      <c r="AF23" s="82"/>
      <c r="AG23" s="120" t="s">
        <v>229</v>
      </c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82"/>
      <c r="AU23" s="117">
        <v>121</v>
      </c>
      <c r="AV23" s="118"/>
      <c r="AW23" s="119"/>
      <c r="AX23" s="120" t="s">
        <v>222</v>
      </c>
      <c r="AY23" s="75"/>
      <c r="AZ23" s="79"/>
      <c r="BA23" s="84" t="s">
        <v>222</v>
      </c>
      <c r="BB23" s="75"/>
      <c r="BC23" s="82"/>
      <c r="BD23" s="120">
        <v>18</v>
      </c>
      <c r="BE23" s="75"/>
      <c r="BF23" s="82"/>
      <c r="BG23" s="120" t="s">
        <v>250</v>
      </c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82"/>
      <c r="BU23" s="83">
        <v>1</v>
      </c>
      <c r="BV23" s="75"/>
      <c r="BW23" s="75"/>
      <c r="BX23" s="82"/>
      <c r="BY23" s="83">
        <f t="shared" si="1"/>
        <v>3</v>
      </c>
      <c r="BZ23" s="75"/>
      <c r="CA23" s="75"/>
      <c r="CB23" s="82"/>
      <c r="CC23" s="83">
        <v>3</v>
      </c>
      <c r="CD23" s="75"/>
      <c r="CE23" s="75"/>
      <c r="CF23" s="75"/>
      <c r="CG23" s="75"/>
      <c r="CH23" s="75"/>
      <c r="CI23" s="75"/>
      <c r="CJ23" s="75"/>
      <c r="CK23" s="82"/>
      <c r="CL23" s="83"/>
      <c r="CM23" s="75"/>
      <c r="CN23" s="75"/>
      <c r="CO23" s="75"/>
      <c r="CP23" s="75"/>
      <c r="CQ23" s="75"/>
      <c r="CR23" s="75"/>
      <c r="CS23" s="75"/>
      <c r="CT23" s="82"/>
      <c r="CU23" s="120">
        <v>80</v>
      </c>
      <c r="CV23" s="75"/>
      <c r="CW23" s="82"/>
      <c r="CX23" s="83" t="s">
        <v>43</v>
      </c>
      <c r="CY23" s="75"/>
      <c r="CZ23" s="79"/>
      <c r="DA23" s="7"/>
      <c r="DB23" s="7"/>
      <c r="DC23" s="7"/>
      <c r="DD23" s="7"/>
      <c r="DE23" s="7"/>
      <c r="DF23" s="7"/>
      <c r="DG23" s="7"/>
      <c r="DH23" s="7"/>
    </row>
    <row r="24" spans="1:112" ht="15" customHeight="1">
      <c r="A24" s="121"/>
      <c r="B24" s="75"/>
      <c r="C24" s="82"/>
      <c r="D24" s="120">
        <v>75</v>
      </c>
      <c r="E24" s="75"/>
      <c r="F24" s="82"/>
      <c r="G24" s="83">
        <v>1</v>
      </c>
      <c r="H24" s="75"/>
      <c r="I24" s="75"/>
      <c r="J24" s="75"/>
      <c r="K24" s="75"/>
      <c r="L24" s="75"/>
      <c r="M24" s="75"/>
      <c r="N24" s="75"/>
      <c r="O24" s="82"/>
      <c r="P24" s="83">
        <v>1</v>
      </c>
      <c r="Q24" s="75"/>
      <c r="R24" s="75"/>
      <c r="S24" s="75"/>
      <c r="T24" s="75"/>
      <c r="U24" s="75"/>
      <c r="V24" s="75"/>
      <c r="W24" s="75"/>
      <c r="X24" s="75"/>
      <c r="Y24" s="83">
        <f t="shared" si="2"/>
        <v>2</v>
      </c>
      <c r="Z24" s="75"/>
      <c r="AA24" s="75"/>
      <c r="AB24" s="82"/>
      <c r="AC24" s="78"/>
      <c r="AD24" s="75"/>
      <c r="AE24" s="75"/>
      <c r="AF24" s="82"/>
      <c r="AG24" s="120" t="s">
        <v>230</v>
      </c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82"/>
      <c r="AU24" s="120">
        <v>15</v>
      </c>
      <c r="AV24" s="75"/>
      <c r="AW24" s="82"/>
      <c r="AX24" s="120" t="s">
        <v>222</v>
      </c>
      <c r="AY24" s="75"/>
      <c r="AZ24" s="79"/>
      <c r="BA24" s="84" t="s">
        <v>222</v>
      </c>
      <c r="BB24" s="75"/>
      <c r="BC24" s="82"/>
      <c r="BD24" s="120">
        <v>16</v>
      </c>
      <c r="BE24" s="75"/>
      <c r="BF24" s="82"/>
      <c r="BG24" s="120" t="s">
        <v>251</v>
      </c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82"/>
      <c r="BU24" s="83"/>
      <c r="BV24" s="75"/>
      <c r="BW24" s="75"/>
      <c r="BX24" s="82"/>
      <c r="BY24" s="83">
        <f t="shared" si="1"/>
        <v>2</v>
      </c>
      <c r="BZ24" s="75"/>
      <c r="CA24" s="75"/>
      <c r="CB24" s="82"/>
      <c r="CC24" s="83">
        <v>2</v>
      </c>
      <c r="CD24" s="75"/>
      <c r="CE24" s="75"/>
      <c r="CF24" s="75"/>
      <c r="CG24" s="75"/>
      <c r="CH24" s="75"/>
      <c r="CI24" s="75"/>
      <c r="CJ24" s="75"/>
      <c r="CK24" s="82"/>
      <c r="CL24" s="83"/>
      <c r="CM24" s="75"/>
      <c r="CN24" s="75"/>
      <c r="CO24" s="75"/>
      <c r="CP24" s="75"/>
      <c r="CQ24" s="75"/>
      <c r="CR24" s="75"/>
      <c r="CS24" s="75"/>
      <c r="CT24" s="82"/>
      <c r="CU24" s="120"/>
      <c r="CV24" s="75"/>
      <c r="CW24" s="82"/>
      <c r="CX24" s="83" t="s">
        <v>43</v>
      </c>
      <c r="CY24" s="75"/>
      <c r="CZ24" s="79"/>
      <c r="DA24" s="7"/>
      <c r="DB24" s="7"/>
      <c r="DC24" s="7"/>
      <c r="DD24" s="7"/>
      <c r="DE24" s="7"/>
      <c r="DF24" s="7"/>
      <c r="DG24" s="7"/>
      <c r="DH24" s="7"/>
    </row>
    <row r="25" spans="1:112" ht="15" customHeight="1">
      <c r="A25" s="121"/>
      <c r="B25" s="75"/>
      <c r="C25" s="82"/>
      <c r="D25" s="120"/>
      <c r="E25" s="75"/>
      <c r="F25" s="82"/>
      <c r="G25" s="83">
        <v>1</v>
      </c>
      <c r="H25" s="75"/>
      <c r="I25" s="75"/>
      <c r="J25" s="75"/>
      <c r="K25" s="75"/>
      <c r="L25" s="75"/>
      <c r="M25" s="75"/>
      <c r="N25" s="75"/>
      <c r="O25" s="82"/>
      <c r="P25" s="83"/>
      <c r="Q25" s="75"/>
      <c r="R25" s="75"/>
      <c r="S25" s="75"/>
      <c r="T25" s="75"/>
      <c r="U25" s="75"/>
      <c r="V25" s="75"/>
      <c r="W25" s="75"/>
      <c r="X25" s="75"/>
      <c r="Y25" s="83">
        <f t="shared" si="2"/>
        <v>1</v>
      </c>
      <c r="Z25" s="75"/>
      <c r="AA25" s="75"/>
      <c r="AB25" s="82"/>
      <c r="AC25" s="78">
        <v>1</v>
      </c>
      <c r="AD25" s="75"/>
      <c r="AE25" s="75"/>
      <c r="AF25" s="82"/>
      <c r="AG25" s="120" t="s">
        <v>231</v>
      </c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82"/>
      <c r="AU25" s="120">
        <v>93</v>
      </c>
      <c r="AV25" s="75"/>
      <c r="AW25" s="82"/>
      <c r="AX25" s="120" t="s">
        <v>222</v>
      </c>
      <c r="AY25" s="75"/>
      <c r="AZ25" s="79"/>
      <c r="BA25" s="84" t="s">
        <v>222</v>
      </c>
      <c r="BB25" s="75"/>
      <c r="BC25" s="82"/>
      <c r="BD25" s="120">
        <v>39</v>
      </c>
      <c r="BE25" s="75"/>
      <c r="BF25" s="82"/>
      <c r="BG25" s="120" t="s">
        <v>252</v>
      </c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82"/>
      <c r="BU25" s="83"/>
      <c r="BV25" s="75"/>
      <c r="BW25" s="75"/>
      <c r="BX25" s="82"/>
      <c r="BY25" s="83">
        <f t="shared" si="1"/>
        <v>1</v>
      </c>
      <c r="BZ25" s="75"/>
      <c r="CA25" s="75"/>
      <c r="CB25" s="82"/>
      <c r="CC25" s="83">
        <v>1</v>
      </c>
      <c r="CD25" s="75"/>
      <c r="CE25" s="75"/>
      <c r="CF25" s="75"/>
      <c r="CG25" s="75"/>
      <c r="CH25" s="75"/>
      <c r="CI25" s="75"/>
      <c r="CJ25" s="75"/>
      <c r="CK25" s="82"/>
      <c r="CL25" s="83"/>
      <c r="CM25" s="75"/>
      <c r="CN25" s="75"/>
      <c r="CO25" s="75"/>
      <c r="CP25" s="75"/>
      <c r="CQ25" s="75"/>
      <c r="CR25" s="75"/>
      <c r="CS25" s="75"/>
      <c r="CT25" s="82"/>
      <c r="CU25" s="120">
        <v>73</v>
      </c>
      <c r="CV25" s="75"/>
      <c r="CW25" s="82"/>
      <c r="CX25" s="83" t="s">
        <v>43</v>
      </c>
      <c r="CY25" s="75"/>
      <c r="CZ25" s="79"/>
      <c r="DA25" s="7"/>
      <c r="DB25" s="7"/>
      <c r="DC25" s="7"/>
      <c r="DD25" s="7"/>
      <c r="DE25" s="7"/>
      <c r="DF25" s="7"/>
      <c r="DG25" s="7"/>
      <c r="DH25" s="7"/>
    </row>
    <row r="26" spans="1:112" ht="15" customHeight="1">
      <c r="A26" s="121"/>
      <c r="B26" s="75"/>
      <c r="C26" s="82"/>
      <c r="D26" s="120" t="s">
        <v>277</v>
      </c>
      <c r="E26" s="75"/>
      <c r="F26" s="82"/>
      <c r="G26" s="83"/>
      <c r="H26" s="75"/>
      <c r="I26" s="75"/>
      <c r="J26" s="75"/>
      <c r="K26" s="75"/>
      <c r="L26" s="75"/>
      <c r="M26" s="75"/>
      <c r="N26" s="75"/>
      <c r="O26" s="82"/>
      <c r="P26" s="83"/>
      <c r="Q26" s="75"/>
      <c r="R26" s="75"/>
      <c r="S26" s="75"/>
      <c r="T26" s="75"/>
      <c r="U26" s="75"/>
      <c r="V26" s="75"/>
      <c r="W26" s="75"/>
      <c r="X26" s="75"/>
      <c r="Y26" s="83">
        <f t="shared" si="2"/>
        <v>0</v>
      </c>
      <c r="Z26" s="75"/>
      <c r="AA26" s="75"/>
      <c r="AB26" s="82"/>
      <c r="AC26" s="78"/>
      <c r="AD26" s="75"/>
      <c r="AE26" s="75"/>
      <c r="AF26" s="82"/>
      <c r="AG26" s="120" t="s">
        <v>232</v>
      </c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82"/>
      <c r="AU26" s="120">
        <v>42</v>
      </c>
      <c r="AV26" s="75"/>
      <c r="AW26" s="82"/>
      <c r="AX26" s="120" t="s">
        <v>222</v>
      </c>
      <c r="AY26" s="75"/>
      <c r="AZ26" s="79"/>
      <c r="BA26" s="84" t="s">
        <v>222</v>
      </c>
      <c r="BB26" s="75"/>
      <c r="BC26" s="82"/>
      <c r="BD26" s="120">
        <v>33</v>
      </c>
      <c r="BE26" s="75"/>
      <c r="BF26" s="82"/>
      <c r="BG26" s="120" t="s">
        <v>253</v>
      </c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82"/>
      <c r="BU26" s="83">
        <v>1</v>
      </c>
      <c r="BV26" s="75"/>
      <c r="BW26" s="75"/>
      <c r="BX26" s="82"/>
      <c r="BY26" s="83">
        <f t="shared" si="1"/>
        <v>1</v>
      </c>
      <c r="BZ26" s="75"/>
      <c r="CA26" s="75"/>
      <c r="CB26" s="82"/>
      <c r="CC26" s="83"/>
      <c r="CD26" s="75"/>
      <c r="CE26" s="75"/>
      <c r="CF26" s="75"/>
      <c r="CG26" s="75"/>
      <c r="CH26" s="75"/>
      <c r="CI26" s="75"/>
      <c r="CJ26" s="75"/>
      <c r="CK26" s="82"/>
      <c r="CL26" s="83">
        <v>1</v>
      </c>
      <c r="CM26" s="75"/>
      <c r="CN26" s="75"/>
      <c r="CO26" s="75"/>
      <c r="CP26" s="75"/>
      <c r="CQ26" s="75"/>
      <c r="CR26" s="75"/>
      <c r="CS26" s="75"/>
      <c r="CT26" s="82"/>
      <c r="CU26" s="120"/>
      <c r="CV26" s="75"/>
      <c r="CW26" s="82"/>
      <c r="CX26" s="83" t="s">
        <v>43</v>
      </c>
      <c r="CY26" s="75"/>
      <c r="CZ26" s="79"/>
      <c r="DA26" s="7"/>
      <c r="DB26" s="7"/>
      <c r="DC26" s="7"/>
      <c r="DD26" s="7"/>
      <c r="DE26" s="7"/>
      <c r="DF26" s="7"/>
      <c r="DG26" s="7"/>
      <c r="DH26" s="7"/>
    </row>
    <row r="27" spans="1:112" ht="15" customHeight="1">
      <c r="A27" s="121"/>
      <c r="B27" s="75"/>
      <c r="C27" s="82"/>
      <c r="D27" s="120" t="s">
        <v>277</v>
      </c>
      <c r="E27" s="75"/>
      <c r="F27" s="82"/>
      <c r="G27" s="83"/>
      <c r="H27" s="75"/>
      <c r="I27" s="75"/>
      <c r="J27" s="75"/>
      <c r="K27" s="75"/>
      <c r="L27" s="75"/>
      <c r="M27" s="75"/>
      <c r="N27" s="75"/>
      <c r="O27" s="82"/>
      <c r="P27" s="83"/>
      <c r="Q27" s="75"/>
      <c r="R27" s="75"/>
      <c r="S27" s="75"/>
      <c r="T27" s="75"/>
      <c r="U27" s="75"/>
      <c r="V27" s="75"/>
      <c r="W27" s="75"/>
      <c r="X27" s="75"/>
      <c r="Y27" s="83">
        <f t="shared" si="2"/>
        <v>0</v>
      </c>
      <c r="Z27" s="75"/>
      <c r="AA27" s="75"/>
      <c r="AB27" s="82"/>
      <c r="AC27" s="78"/>
      <c r="AD27" s="75"/>
      <c r="AE27" s="75"/>
      <c r="AF27" s="82"/>
      <c r="AG27" s="120" t="s">
        <v>233</v>
      </c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82"/>
      <c r="AU27" s="120">
        <v>26</v>
      </c>
      <c r="AV27" s="75"/>
      <c r="AW27" s="82"/>
      <c r="AX27" s="120" t="s">
        <v>291</v>
      </c>
      <c r="AY27" s="167"/>
      <c r="AZ27" s="197"/>
      <c r="BA27" s="84" t="s">
        <v>223</v>
      </c>
      <c r="BB27" s="75"/>
      <c r="BC27" s="82"/>
      <c r="BD27" s="120">
        <v>9</v>
      </c>
      <c r="BE27" s="75"/>
      <c r="BF27" s="82"/>
      <c r="BG27" s="120" t="s">
        <v>254</v>
      </c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82"/>
      <c r="BU27" s="83">
        <v>1</v>
      </c>
      <c r="BV27" s="75"/>
      <c r="BW27" s="75"/>
      <c r="BX27" s="82"/>
      <c r="BY27" s="83">
        <f t="shared" si="1"/>
        <v>3</v>
      </c>
      <c r="BZ27" s="75"/>
      <c r="CA27" s="75"/>
      <c r="CB27" s="82"/>
      <c r="CC27" s="83">
        <v>1</v>
      </c>
      <c r="CD27" s="75"/>
      <c r="CE27" s="75"/>
      <c r="CF27" s="75"/>
      <c r="CG27" s="75"/>
      <c r="CH27" s="75"/>
      <c r="CI27" s="75"/>
      <c r="CJ27" s="75"/>
      <c r="CK27" s="82"/>
      <c r="CL27" s="83">
        <v>2</v>
      </c>
      <c r="CM27" s="75"/>
      <c r="CN27" s="75"/>
      <c r="CO27" s="75"/>
      <c r="CP27" s="75"/>
      <c r="CQ27" s="75"/>
      <c r="CR27" s="75"/>
      <c r="CS27" s="75"/>
      <c r="CT27" s="82"/>
      <c r="CU27" s="120"/>
      <c r="CV27" s="75"/>
      <c r="CW27" s="82"/>
      <c r="CX27" s="83" t="s">
        <v>43</v>
      </c>
      <c r="CY27" s="75"/>
      <c r="CZ27" s="79"/>
      <c r="DA27" s="7"/>
      <c r="DB27" s="7"/>
      <c r="DC27" s="7"/>
      <c r="DD27" s="7"/>
      <c r="DE27" s="7"/>
      <c r="DF27" s="7"/>
      <c r="DG27" s="7"/>
      <c r="DH27" s="7"/>
    </row>
    <row r="28" spans="1:112" ht="15" customHeight="1">
      <c r="A28" s="123"/>
      <c r="B28" s="88"/>
      <c r="C28" s="108"/>
      <c r="D28" s="122"/>
      <c r="E28" s="88"/>
      <c r="F28" s="108"/>
      <c r="G28" s="91"/>
      <c r="H28" s="88"/>
      <c r="I28" s="88"/>
      <c r="J28" s="88"/>
      <c r="K28" s="88"/>
      <c r="L28" s="88"/>
      <c r="M28" s="88"/>
      <c r="N28" s="88"/>
      <c r="O28" s="108"/>
      <c r="P28" s="91">
        <v>1</v>
      </c>
      <c r="Q28" s="88"/>
      <c r="R28" s="88"/>
      <c r="S28" s="88"/>
      <c r="T28" s="88"/>
      <c r="U28" s="88"/>
      <c r="V28" s="88"/>
      <c r="W28" s="88"/>
      <c r="X28" s="88"/>
      <c r="Y28" s="91">
        <f t="shared" si="2"/>
        <v>1</v>
      </c>
      <c r="Z28" s="88"/>
      <c r="AA28" s="88"/>
      <c r="AB28" s="108"/>
      <c r="AC28" s="107"/>
      <c r="AD28" s="88"/>
      <c r="AE28" s="88"/>
      <c r="AF28" s="108"/>
      <c r="AG28" s="122" t="s">
        <v>234</v>
      </c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108"/>
      <c r="AU28" s="122">
        <v>8</v>
      </c>
      <c r="AV28" s="88"/>
      <c r="AW28" s="108"/>
      <c r="AX28" s="120" t="s">
        <v>223</v>
      </c>
      <c r="AY28" s="75"/>
      <c r="AZ28" s="79"/>
      <c r="BA28" s="84" t="s">
        <v>223</v>
      </c>
      <c r="BB28" s="75"/>
      <c r="BC28" s="82"/>
      <c r="BD28" s="122">
        <v>17</v>
      </c>
      <c r="BE28" s="88"/>
      <c r="BF28" s="108"/>
      <c r="BG28" s="122" t="s">
        <v>255</v>
      </c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108"/>
      <c r="BU28" s="124">
        <v>1</v>
      </c>
      <c r="BV28" s="53"/>
      <c r="BW28" s="53"/>
      <c r="BX28" s="86"/>
      <c r="BY28" s="91">
        <f t="shared" si="1"/>
        <v>1</v>
      </c>
      <c r="BZ28" s="88"/>
      <c r="CA28" s="88"/>
      <c r="CB28" s="108"/>
      <c r="CC28" s="91"/>
      <c r="CD28" s="88"/>
      <c r="CE28" s="88"/>
      <c r="CF28" s="88"/>
      <c r="CG28" s="88"/>
      <c r="CH28" s="88"/>
      <c r="CI28" s="88"/>
      <c r="CJ28" s="88"/>
      <c r="CK28" s="108"/>
      <c r="CL28" s="91">
        <v>1</v>
      </c>
      <c r="CM28" s="88"/>
      <c r="CN28" s="88"/>
      <c r="CO28" s="88"/>
      <c r="CP28" s="88"/>
      <c r="CQ28" s="88"/>
      <c r="CR28" s="88"/>
      <c r="CS28" s="88"/>
      <c r="CT28" s="108"/>
      <c r="CU28" s="122">
        <v>82</v>
      </c>
      <c r="CV28" s="88"/>
      <c r="CW28" s="108"/>
      <c r="CX28" s="91" t="s">
        <v>43</v>
      </c>
      <c r="CY28" s="88"/>
      <c r="CZ28" s="89"/>
      <c r="DA28" s="7"/>
      <c r="DB28" s="7"/>
      <c r="DC28" s="7"/>
      <c r="DD28" s="7"/>
      <c r="DE28" s="7"/>
      <c r="DF28" s="7"/>
      <c r="DG28" s="7"/>
      <c r="DH28" s="7"/>
    </row>
    <row r="29" spans="1:112" ht="15" customHeight="1">
      <c r="A29" s="125"/>
      <c r="B29" s="56"/>
      <c r="C29" s="112"/>
      <c r="D29" s="115"/>
      <c r="E29" s="56"/>
      <c r="F29" s="112"/>
      <c r="G29" s="55"/>
      <c r="H29" s="56"/>
      <c r="I29" s="56"/>
      <c r="J29" s="56"/>
      <c r="K29" s="56"/>
      <c r="L29" s="56"/>
      <c r="M29" s="56"/>
      <c r="N29" s="56"/>
      <c r="O29" s="112"/>
      <c r="P29" s="55"/>
      <c r="Q29" s="56"/>
      <c r="R29" s="56"/>
      <c r="S29" s="56"/>
      <c r="T29" s="56"/>
      <c r="U29" s="56"/>
      <c r="V29" s="56"/>
      <c r="W29" s="56"/>
      <c r="X29" s="112"/>
      <c r="Y29" s="69"/>
      <c r="Z29" s="70"/>
      <c r="AA29" s="70"/>
      <c r="AB29" s="73"/>
      <c r="AC29" s="55"/>
      <c r="AD29" s="56"/>
      <c r="AE29" s="56"/>
      <c r="AF29" s="112"/>
      <c r="AG29" s="115" t="s">
        <v>235</v>
      </c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112"/>
      <c r="AU29" s="115">
        <v>72</v>
      </c>
      <c r="AV29" s="56"/>
      <c r="AW29" s="112"/>
      <c r="AX29" s="115" t="s">
        <v>44</v>
      </c>
      <c r="AY29" s="56"/>
      <c r="AZ29" s="116"/>
      <c r="BA29" s="125" t="s">
        <v>221</v>
      </c>
      <c r="BB29" s="56"/>
      <c r="BC29" s="112"/>
      <c r="BD29" s="115">
        <v>41</v>
      </c>
      <c r="BE29" s="56"/>
      <c r="BF29" s="112"/>
      <c r="BG29" s="115" t="s">
        <v>256</v>
      </c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112"/>
      <c r="BU29" s="55"/>
      <c r="BV29" s="56"/>
      <c r="BW29" s="56"/>
      <c r="BX29" s="112"/>
      <c r="BY29" s="69"/>
      <c r="BZ29" s="70"/>
      <c r="CA29" s="70"/>
      <c r="CB29" s="73"/>
      <c r="CC29" s="55"/>
      <c r="CD29" s="56"/>
      <c r="CE29" s="56"/>
      <c r="CF29" s="56"/>
      <c r="CG29" s="56"/>
      <c r="CH29" s="56"/>
      <c r="CI29" s="56"/>
      <c r="CJ29" s="56"/>
      <c r="CK29" s="112"/>
      <c r="CL29" s="55"/>
      <c r="CM29" s="56"/>
      <c r="CN29" s="56"/>
      <c r="CO29" s="56"/>
      <c r="CP29" s="56"/>
      <c r="CQ29" s="56"/>
      <c r="CR29" s="56"/>
      <c r="CS29" s="56"/>
      <c r="CT29" s="112"/>
      <c r="CU29" s="115"/>
      <c r="CV29" s="56"/>
      <c r="CW29" s="112"/>
      <c r="CX29" s="115"/>
      <c r="CY29" s="56"/>
      <c r="CZ29" s="116"/>
      <c r="DA29" s="7"/>
      <c r="DB29" s="7"/>
      <c r="DC29" s="7"/>
      <c r="DD29" s="7"/>
      <c r="DE29" s="7"/>
      <c r="DF29" s="7"/>
      <c r="DG29" s="7"/>
      <c r="DH29" s="7"/>
    </row>
    <row r="30" spans="1:112" ht="15" customHeight="1">
      <c r="A30" s="126">
        <v>145</v>
      </c>
      <c r="B30" s="118"/>
      <c r="C30" s="119"/>
      <c r="D30" s="120"/>
      <c r="E30" s="75"/>
      <c r="F30" s="82"/>
      <c r="G30" s="83"/>
      <c r="H30" s="75"/>
      <c r="I30" s="75"/>
      <c r="J30" s="75"/>
      <c r="K30" s="75"/>
      <c r="L30" s="75"/>
      <c r="M30" s="75"/>
      <c r="N30" s="75"/>
      <c r="O30" s="82"/>
      <c r="P30" s="83"/>
      <c r="Q30" s="75"/>
      <c r="R30" s="75"/>
      <c r="S30" s="75"/>
      <c r="T30" s="75"/>
      <c r="U30" s="75"/>
      <c r="V30" s="75"/>
      <c r="W30" s="75"/>
      <c r="X30" s="82"/>
      <c r="Y30" s="83">
        <f t="shared" ref="Y30:Y35" si="3">P30+G30</f>
        <v>0</v>
      </c>
      <c r="Z30" s="75"/>
      <c r="AA30" s="75"/>
      <c r="AB30" s="82"/>
      <c r="AC30" s="83"/>
      <c r="AD30" s="75"/>
      <c r="AE30" s="75"/>
      <c r="AF30" s="82"/>
      <c r="AG30" s="120" t="s">
        <v>236</v>
      </c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82"/>
      <c r="AU30" s="120">
        <v>57</v>
      </c>
      <c r="AV30" s="75"/>
      <c r="AW30" s="82"/>
      <c r="AX30" s="120" t="s">
        <v>221</v>
      </c>
      <c r="AY30" s="75"/>
      <c r="AZ30" s="79"/>
      <c r="BA30" s="84" t="s">
        <v>222</v>
      </c>
      <c r="BB30" s="75"/>
      <c r="BC30" s="82"/>
      <c r="BD30" s="120">
        <v>20</v>
      </c>
      <c r="BE30" s="75"/>
      <c r="BF30" s="82"/>
      <c r="BG30" s="120" t="s">
        <v>257</v>
      </c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82"/>
      <c r="BU30" s="83"/>
      <c r="BV30" s="75"/>
      <c r="BW30" s="75"/>
      <c r="BX30" s="82"/>
      <c r="BY30" s="83">
        <f t="shared" ref="BY30:BY33" si="4">CC30+CL30</f>
        <v>1</v>
      </c>
      <c r="BZ30" s="75"/>
      <c r="CA30" s="75"/>
      <c r="CB30" s="82"/>
      <c r="CC30" s="83"/>
      <c r="CD30" s="75"/>
      <c r="CE30" s="75"/>
      <c r="CF30" s="75"/>
      <c r="CG30" s="75"/>
      <c r="CH30" s="75"/>
      <c r="CI30" s="75"/>
      <c r="CJ30" s="75"/>
      <c r="CK30" s="82"/>
      <c r="CL30" s="83">
        <v>1</v>
      </c>
      <c r="CM30" s="75"/>
      <c r="CN30" s="75"/>
      <c r="CO30" s="75"/>
      <c r="CP30" s="75"/>
      <c r="CQ30" s="75"/>
      <c r="CR30" s="75"/>
      <c r="CS30" s="75"/>
      <c r="CT30" s="82"/>
      <c r="CU30" s="120"/>
      <c r="CV30" s="75"/>
      <c r="CW30" s="82"/>
      <c r="CX30" s="120">
        <v>17</v>
      </c>
      <c r="CY30" s="75"/>
      <c r="CZ30" s="79"/>
      <c r="DA30" s="7"/>
      <c r="DB30" s="7"/>
      <c r="DC30" s="7"/>
      <c r="DD30" s="7"/>
      <c r="DE30" s="7"/>
      <c r="DF30" s="7"/>
      <c r="DG30" s="7"/>
      <c r="DH30" s="7"/>
    </row>
    <row r="31" spans="1:112" ht="15" customHeight="1">
      <c r="A31" s="126">
        <v>149</v>
      </c>
      <c r="B31" s="118"/>
      <c r="C31" s="119"/>
      <c r="D31" s="120">
        <v>72</v>
      </c>
      <c r="E31" s="75"/>
      <c r="F31" s="82"/>
      <c r="G31" s="83"/>
      <c r="H31" s="75"/>
      <c r="I31" s="75"/>
      <c r="J31" s="75"/>
      <c r="K31" s="75"/>
      <c r="L31" s="75"/>
      <c r="M31" s="75"/>
      <c r="N31" s="75"/>
      <c r="O31" s="82"/>
      <c r="P31" s="83"/>
      <c r="Q31" s="75"/>
      <c r="R31" s="75"/>
      <c r="S31" s="75"/>
      <c r="T31" s="75"/>
      <c r="U31" s="75"/>
      <c r="V31" s="75"/>
      <c r="W31" s="75"/>
      <c r="X31" s="82"/>
      <c r="Y31" s="83">
        <f t="shared" si="3"/>
        <v>0</v>
      </c>
      <c r="Z31" s="75"/>
      <c r="AA31" s="75"/>
      <c r="AB31" s="82"/>
      <c r="AC31" s="83"/>
      <c r="AD31" s="75"/>
      <c r="AE31" s="75"/>
      <c r="AF31" s="82"/>
      <c r="AG31" s="120" t="s">
        <v>237</v>
      </c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82"/>
      <c r="AU31" s="120">
        <v>73</v>
      </c>
      <c r="AV31" s="75"/>
      <c r="AW31" s="82"/>
      <c r="AX31" s="120" t="s">
        <v>221</v>
      </c>
      <c r="AY31" s="75"/>
      <c r="AZ31" s="79"/>
      <c r="BA31" s="84" t="s">
        <v>222</v>
      </c>
      <c r="BB31" s="75"/>
      <c r="BC31" s="82"/>
      <c r="BD31" s="120">
        <v>21</v>
      </c>
      <c r="BE31" s="75"/>
      <c r="BF31" s="82"/>
      <c r="BG31" s="120" t="s">
        <v>258</v>
      </c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82"/>
      <c r="BU31" s="83"/>
      <c r="BV31" s="75"/>
      <c r="BW31" s="75"/>
      <c r="BX31" s="82"/>
      <c r="BY31" s="83"/>
      <c r="BZ31" s="75"/>
      <c r="CA31" s="75"/>
      <c r="CB31" s="82"/>
      <c r="CC31" s="83"/>
      <c r="CD31" s="75"/>
      <c r="CE31" s="75"/>
      <c r="CF31" s="75"/>
      <c r="CG31" s="75"/>
      <c r="CH31" s="75"/>
      <c r="CI31" s="75"/>
      <c r="CJ31" s="75"/>
      <c r="CK31" s="82"/>
      <c r="CL31" s="83"/>
      <c r="CM31" s="75"/>
      <c r="CN31" s="75"/>
      <c r="CO31" s="75"/>
      <c r="CP31" s="75"/>
      <c r="CQ31" s="75"/>
      <c r="CR31" s="75"/>
      <c r="CS31" s="75"/>
      <c r="CT31" s="82"/>
      <c r="CU31" s="120"/>
      <c r="CV31" s="75"/>
      <c r="CW31" s="82"/>
      <c r="CX31" s="120"/>
      <c r="CY31" s="75"/>
      <c r="CZ31" s="79"/>
      <c r="DA31" s="7"/>
      <c r="DB31" s="7"/>
      <c r="DC31" s="7"/>
      <c r="DD31" s="7"/>
      <c r="DE31" s="7"/>
      <c r="DF31" s="7"/>
      <c r="DG31" s="7"/>
      <c r="DH31" s="7"/>
    </row>
    <row r="32" spans="1:112" ht="15" customHeight="1">
      <c r="A32" s="84">
        <v>86</v>
      </c>
      <c r="B32" s="75"/>
      <c r="C32" s="82"/>
      <c r="D32" s="120"/>
      <c r="E32" s="75"/>
      <c r="F32" s="82"/>
      <c r="G32" s="83"/>
      <c r="H32" s="75"/>
      <c r="I32" s="75"/>
      <c r="J32" s="75"/>
      <c r="K32" s="75"/>
      <c r="L32" s="75"/>
      <c r="M32" s="75"/>
      <c r="N32" s="75"/>
      <c r="O32" s="82"/>
      <c r="P32" s="83"/>
      <c r="Q32" s="75"/>
      <c r="R32" s="75"/>
      <c r="S32" s="75"/>
      <c r="T32" s="75"/>
      <c r="U32" s="75"/>
      <c r="V32" s="75"/>
      <c r="W32" s="75"/>
      <c r="X32" s="82"/>
      <c r="Y32" s="83">
        <f t="shared" si="3"/>
        <v>0</v>
      </c>
      <c r="Z32" s="75"/>
      <c r="AA32" s="75"/>
      <c r="AB32" s="82"/>
      <c r="AC32" s="83"/>
      <c r="AD32" s="75"/>
      <c r="AE32" s="75"/>
      <c r="AF32" s="82"/>
      <c r="AG32" s="120" t="s">
        <v>238</v>
      </c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82"/>
      <c r="AU32" s="120">
        <v>74</v>
      </c>
      <c r="AV32" s="75"/>
      <c r="AW32" s="82"/>
      <c r="AX32" s="120" t="s">
        <v>292</v>
      </c>
      <c r="AY32" s="75"/>
      <c r="AZ32" s="79"/>
      <c r="BA32" s="84" t="s">
        <v>222</v>
      </c>
      <c r="BB32" s="75"/>
      <c r="BC32" s="82"/>
      <c r="BD32" s="120">
        <v>26</v>
      </c>
      <c r="BE32" s="75"/>
      <c r="BF32" s="82"/>
      <c r="BG32" s="120" t="s">
        <v>259</v>
      </c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82"/>
      <c r="BU32" s="83"/>
      <c r="BV32" s="75"/>
      <c r="BW32" s="75"/>
      <c r="BX32" s="82"/>
      <c r="BY32" s="83">
        <f t="shared" si="4"/>
        <v>0</v>
      </c>
      <c r="BZ32" s="75"/>
      <c r="CA32" s="75"/>
      <c r="CB32" s="82"/>
      <c r="CC32" s="83"/>
      <c r="CD32" s="75"/>
      <c r="CE32" s="75"/>
      <c r="CF32" s="75"/>
      <c r="CG32" s="75"/>
      <c r="CH32" s="75"/>
      <c r="CI32" s="75"/>
      <c r="CJ32" s="75"/>
      <c r="CK32" s="82"/>
      <c r="CL32" s="83"/>
      <c r="CM32" s="75"/>
      <c r="CN32" s="75"/>
      <c r="CO32" s="75"/>
      <c r="CP32" s="75"/>
      <c r="CQ32" s="75"/>
      <c r="CR32" s="75"/>
      <c r="CS32" s="75"/>
      <c r="CT32" s="82"/>
      <c r="CU32" s="120"/>
      <c r="CV32" s="75"/>
      <c r="CW32" s="82"/>
      <c r="CX32" s="120">
        <v>18</v>
      </c>
      <c r="CY32" s="75"/>
      <c r="CZ32" s="79"/>
      <c r="DA32" s="7"/>
      <c r="DB32" s="7"/>
      <c r="DC32" s="7"/>
      <c r="DD32" s="7"/>
      <c r="DE32" s="7"/>
      <c r="DF32" s="7"/>
      <c r="DG32" s="7"/>
      <c r="DH32" s="7"/>
    </row>
    <row r="33" spans="1:112" ht="15" customHeight="1">
      <c r="A33" s="84">
        <v>15</v>
      </c>
      <c r="B33" s="75"/>
      <c r="C33" s="82"/>
      <c r="D33" s="120"/>
      <c r="E33" s="75"/>
      <c r="F33" s="82"/>
      <c r="G33" s="83"/>
      <c r="H33" s="75"/>
      <c r="I33" s="75"/>
      <c r="J33" s="75"/>
      <c r="K33" s="75"/>
      <c r="L33" s="75"/>
      <c r="M33" s="75"/>
      <c r="N33" s="75"/>
      <c r="O33" s="82"/>
      <c r="P33" s="83"/>
      <c r="Q33" s="75"/>
      <c r="R33" s="75"/>
      <c r="S33" s="75"/>
      <c r="T33" s="75"/>
      <c r="U33" s="75"/>
      <c r="V33" s="75"/>
      <c r="W33" s="75"/>
      <c r="X33" s="82"/>
      <c r="Y33" s="83">
        <f t="shared" si="3"/>
        <v>0</v>
      </c>
      <c r="Z33" s="75"/>
      <c r="AA33" s="75"/>
      <c r="AB33" s="82"/>
      <c r="AC33" s="83"/>
      <c r="AD33" s="75"/>
      <c r="AE33" s="75"/>
      <c r="AF33" s="82"/>
      <c r="AG33" s="120" t="s">
        <v>239</v>
      </c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82"/>
      <c r="AU33" s="120">
        <v>23</v>
      </c>
      <c r="AV33" s="75"/>
      <c r="AW33" s="82"/>
      <c r="AX33" s="120" t="s">
        <v>292</v>
      </c>
      <c r="AY33" s="75"/>
      <c r="AZ33" s="79"/>
      <c r="BA33" s="84" t="s">
        <v>222</v>
      </c>
      <c r="BB33" s="75"/>
      <c r="BC33" s="82"/>
      <c r="BD33" s="120">
        <v>36</v>
      </c>
      <c r="BE33" s="75"/>
      <c r="BF33" s="82"/>
      <c r="BG33" s="120" t="s">
        <v>260</v>
      </c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82"/>
      <c r="BU33" s="83"/>
      <c r="BV33" s="75"/>
      <c r="BW33" s="75"/>
      <c r="BX33" s="82"/>
      <c r="BY33" s="83">
        <f t="shared" si="4"/>
        <v>1</v>
      </c>
      <c r="BZ33" s="75"/>
      <c r="CA33" s="75"/>
      <c r="CB33" s="82"/>
      <c r="CC33" s="83"/>
      <c r="CD33" s="75"/>
      <c r="CE33" s="75"/>
      <c r="CF33" s="75"/>
      <c r="CG33" s="75"/>
      <c r="CH33" s="75"/>
      <c r="CI33" s="75"/>
      <c r="CJ33" s="75"/>
      <c r="CK33" s="82"/>
      <c r="CL33" s="83">
        <v>1</v>
      </c>
      <c r="CM33" s="75"/>
      <c r="CN33" s="75"/>
      <c r="CO33" s="75"/>
      <c r="CP33" s="75"/>
      <c r="CQ33" s="75"/>
      <c r="CR33" s="75"/>
      <c r="CS33" s="75"/>
      <c r="CT33" s="82"/>
      <c r="CU33" s="120"/>
      <c r="CV33" s="75"/>
      <c r="CW33" s="82"/>
      <c r="CX33" s="120">
        <v>39</v>
      </c>
      <c r="CY33" s="75"/>
      <c r="CZ33" s="79"/>
      <c r="DA33" s="7"/>
      <c r="DB33" s="7"/>
      <c r="DC33" s="7"/>
      <c r="DD33" s="7"/>
      <c r="DE33" s="7"/>
      <c r="DF33" s="7"/>
      <c r="DG33" s="7"/>
      <c r="DH33" s="7"/>
    </row>
    <row r="34" spans="1:112" ht="15" customHeight="1">
      <c r="A34" s="84">
        <v>42</v>
      </c>
      <c r="B34" s="75"/>
      <c r="C34" s="82"/>
      <c r="D34" s="120"/>
      <c r="E34" s="75"/>
      <c r="F34" s="82"/>
      <c r="G34" s="83"/>
      <c r="H34" s="75"/>
      <c r="I34" s="75"/>
      <c r="J34" s="75"/>
      <c r="K34" s="75"/>
      <c r="L34" s="75"/>
      <c r="M34" s="75"/>
      <c r="N34" s="75"/>
      <c r="O34" s="82"/>
      <c r="P34" s="83"/>
      <c r="Q34" s="75"/>
      <c r="R34" s="75"/>
      <c r="S34" s="75"/>
      <c r="T34" s="75"/>
      <c r="U34" s="75"/>
      <c r="V34" s="75"/>
      <c r="W34" s="75"/>
      <c r="X34" s="82"/>
      <c r="Y34" s="83">
        <f t="shared" si="3"/>
        <v>0</v>
      </c>
      <c r="Z34" s="75"/>
      <c r="AA34" s="75"/>
      <c r="AB34" s="82"/>
      <c r="AC34" s="83"/>
      <c r="AD34" s="75"/>
      <c r="AE34" s="75"/>
      <c r="AF34" s="82"/>
      <c r="AG34" s="120" t="s">
        <v>240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82"/>
      <c r="AU34" s="117">
        <v>149</v>
      </c>
      <c r="AV34" s="118"/>
      <c r="AW34" s="119"/>
      <c r="AX34" s="120" t="s">
        <v>222</v>
      </c>
      <c r="AY34" s="75"/>
      <c r="AZ34" s="79"/>
      <c r="BA34" s="84" t="s">
        <v>223</v>
      </c>
      <c r="BB34" s="75"/>
      <c r="BC34" s="82"/>
      <c r="BD34" s="120">
        <v>27</v>
      </c>
      <c r="BE34" s="75"/>
      <c r="BF34" s="82"/>
      <c r="BG34" s="120" t="s">
        <v>261</v>
      </c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82"/>
      <c r="BU34" s="83"/>
      <c r="BV34" s="75"/>
      <c r="BW34" s="75"/>
      <c r="BX34" s="82"/>
      <c r="BY34" s="83"/>
      <c r="BZ34" s="75"/>
      <c r="CA34" s="75"/>
      <c r="CB34" s="82"/>
      <c r="CC34" s="83"/>
      <c r="CD34" s="75"/>
      <c r="CE34" s="75"/>
      <c r="CF34" s="75"/>
      <c r="CG34" s="75"/>
      <c r="CH34" s="75"/>
      <c r="CI34" s="75"/>
      <c r="CJ34" s="75"/>
      <c r="CK34" s="82"/>
      <c r="CL34" s="83"/>
      <c r="CM34" s="75"/>
      <c r="CN34" s="75"/>
      <c r="CO34" s="75"/>
      <c r="CP34" s="75"/>
      <c r="CQ34" s="75"/>
      <c r="CR34" s="75"/>
      <c r="CS34" s="75"/>
      <c r="CT34" s="82"/>
      <c r="CU34" s="120"/>
      <c r="CV34" s="75"/>
      <c r="CW34" s="82"/>
      <c r="CX34" s="120"/>
      <c r="CY34" s="75"/>
      <c r="CZ34" s="79"/>
      <c r="DA34" s="7"/>
      <c r="DB34" s="7"/>
      <c r="DC34" s="7"/>
      <c r="DD34" s="7"/>
      <c r="DE34" s="7"/>
      <c r="DF34" s="7"/>
      <c r="DG34" s="7"/>
      <c r="DH34" s="7"/>
    </row>
    <row r="35" spans="1:112" ht="15" customHeight="1">
      <c r="A35" s="131">
        <v>26</v>
      </c>
      <c r="B35" s="97"/>
      <c r="C35" s="98"/>
      <c r="D35" s="130"/>
      <c r="E35" s="97"/>
      <c r="F35" s="98"/>
      <c r="G35" s="110">
        <v>1</v>
      </c>
      <c r="H35" s="97"/>
      <c r="I35" s="97"/>
      <c r="J35" s="97"/>
      <c r="K35" s="97"/>
      <c r="L35" s="97"/>
      <c r="M35" s="97"/>
      <c r="N35" s="97"/>
      <c r="O35" s="98"/>
      <c r="P35" s="110"/>
      <c r="Q35" s="97"/>
      <c r="R35" s="97"/>
      <c r="S35" s="97"/>
      <c r="T35" s="97"/>
      <c r="U35" s="97"/>
      <c r="V35" s="97"/>
      <c r="W35" s="97"/>
      <c r="X35" s="98"/>
      <c r="Y35" s="110">
        <f t="shared" si="3"/>
        <v>1</v>
      </c>
      <c r="Z35" s="97"/>
      <c r="AA35" s="97"/>
      <c r="AB35" s="98"/>
      <c r="AC35" s="110"/>
      <c r="AD35" s="97"/>
      <c r="AE35" s="97"/>
      <c r="AF35" s="98"/>
      <c r="AG35" s="130" t="s">
        <v>241</v>
      </c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8"/>
      <c r="AU35" s="127">
        <v>102</v>
      </c>
      <c r="AV35" s="128"/>
      <c r="AW35" s="129"/>
      <c r="AX35" s="130" t="s">
        <v>222</v>
      </c>
      <c r="AY35" s="97"/>
      <c r="AZ35" s="114"/>
      <c r="BA35" s="131" t="s">
        <v>223</v>
      </c>
      <c r="BB35" s="97"/>
      <c r="BC35" s="98"/>
      <c r="BD35" s="130">
        <v>35</v>
      </c>
      <c r="BE35" s="97"/>
      <c r="BF35" s="98"/>
      <c r="BG35" s="130" t="s">
        <v>262</v>
      </c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8"/>
      <c r="BU35" s="110"/>
      <c r="BV35" s="97"/>
      <c r="BW35" s="97"/>
      <c r="BX35" s="98"/>
      <c r="BY35" s="110"/>
      <c r="BZ35" s="97"/>
      <c r="CA35" s="97"/>
      <c r="CB35" s="98"/>
      <c r="CC35" s="110"/>
      <c r="CD35" s="97"/>
      <c r="CE35" s="97"/>
      <c r="CF35" s="97"/>
      <c r="CG35" s="97"/>
      <c r="CH35" s="97"/>
      <c r="CI35" s="97"/>
      <c r="CJ35" s="97"/>
      <c r="CK35" s="98"/>
      <c r="CL35" s="110"/>
      <c r="CM35" s="97"/>
      <c r="CN35" s="97"/>
      <c r="CO35" s="97"/>
      <c r="CP35" s="97"/>
      <c r="CQ35" s="97"/>
      <c r="CR35" s="97"/>
      <c r="CS35" s="97"/>
      <c r="CT35" s="98"/>
      <c r="CU35" s="130"/>
      <c r="CV35" s="97"/>
      <c r="CW35" s="98"/>
      <c r="CX35" s="130"/>
      <c r="CY35" s="97"/>
      <c r="CZ35" s="114"/>
      <c r="DA35" s="7"/>
      <c r="DB35" s="7"/>
      <c r="DC35" s="7"/>
      <c r="DD35" s="7"/>
      <c r="DE35" s="7"/>
      <c r="DF35" s="7"/>
      <c r="DG35" s="7"/>
      <c r="DH35" s="7"/>
    </row>
    <row r="36" spans="1:112" ht="15" customHeight="1">
      <c r="A36" s="134" t="s">
        <v>45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60"/>
      <c r="AG36" s="61" t="s">
        <v>46</v>
      </c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112"/>
      <c r="BA36" s="61" t="s">
        <v>46</v>
      </c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116"/>
      <c r="BU36" s="134" t="s">
        <v>45</v>
      </c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60"/>
      <c r="DA36" s="7"/>
      <c r="DB36" s="7"/>
      <c r="DC36" s="7"/>
      <c r="DD36" s="7"/>
      <c r="DE36" s="7"/>
      <c r="DF36" s="7"/>
      <c r="DG36" s="7"/>
      <c r="DH36" s="7"/>
    </row>
    <row r="37" spans="1:112" ht="15" customHeight="1">
      <c r="A37" s="121" t="s">
        <v>47</v>
      </c>
      <c r="B37" s="75"/>
      <c r="C37" s="75"/>
      <c r="D37" s="75"/>
      <c r="E37" s="75"/>
      <c r="F37" s="75"/>
      <c r="G37" s="82"/>
      <c r="H37" s="83" t="s">
        <v>48</v>
      </c>
      <c r="I37" s="75"/>
      <c r="J37" s="75"/>
      <c r="K37" s="75"/>
      <c r="L37" s="82"/>
      <c r="M37" s="78" t="s">
        <v>49</v>
      </c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9"/>
      <c r="AG37" s="135" t="s">
        <v>242</v>
      </c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8"/>
      <c r="BA37" s="135" t="s">
        <v>263</v>
      </c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8"/>
      <c r="BU37" s="121" t="s">
        <v>47</v>
      </c>
      <c r="BV37" s="75"/>
      <c r="BW37" s="75"/>
      <c r="BX37" s="75"/>
      <c r="BY37" s="75"/>
      <c r="BZ37" s="75"/>
      <c r="CA37" s="82"/>
      <c r="CB37" s="83" t="s">
        <v>48</v>
      </c>
      <c r="CC37" s="75"/>
      <c r="CD37" s="75"/>
      <c r="CE37" s="75"/>
      <c r="CF37" s="82"/>
      <c r="CG37" s="78" t="s">
        <v>49</v>
      </c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9"/>
      <c r="DA37" s="7"/>
      <c r="DB37" s="7"/>
      <c r="DC37" s="7"/>
      <c r="DD37" s="7"/>
      <c r="DE37" s="7"/>
      <c r="DF37" s="7"/>
      <c r="DG37" s="7"/>
      <c r="DH37" s="7"/>
    </row>
    <row r="38" spans="1:112" ht="15" customHeight="1">
      <c r="A38" s="84">
        <v>7</v>
      </c>
      <c r="B38" s="75"/>
      <c r="C38" s="75"/>
      <c r="D38" s="75"/>
      <c r="E38" s="75"/>
      <c r="F38" s="75"/>
      <c r="G38" s="82"/>
      <c r="H38" s="83" t="s">
        <v>278</v>
      </c>
      <c r="I38" s="75"/>
      <c r="J38" s="75"/>
      <c r="K38" s="75"/>
      <c r="L38" s="82"/>
      <c r="M38" s="117">
        <v>145</v>
      </c>
      <c r="N38" s="118"/>
      <c r="O38" s="132"/>
      <c r="P38" s="133" t="s">
        <v>227</v>
      </c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9"/>
      <c r="AG38" s="134" t="s">
        <v>40</v>
      </c>
      <c r="AH38" s="59"/>
      <c r="AI38" s="59"/>
      <c r="AJ38" s="59"/>
      <c r="AK38" s="65"/>
      <c r="AL38" s="66" t="s">
        <v>41</v>
      </c>
      <c r="AM38" s="59"/>
      <c r="AN38" s="59"/>
      <c r="AO38" s="59"/>
      <c r="AP38" s="65"/>
      <c r="AQ38" s="66" t="s">
        <v>50</v>
      </c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65"/>
      <c r="BK38" s="66" t="s">
        <v>41</v>
      </c>
      <c r="BL38" s="59"/>
      <c r="BM38" s="59"/>
      <c r="BN38" s="59"/>
      <c r="BO38" s="65"/>
      <c r="BP38" s="66" t="s">
        <v>40</v>
      </c>
      <c r="BQ38" s="59"/>
      <c r="BR38" s="59"/>
      <c r="BS38" s="59"/>
      <c r="BT38" s="60"/>
      <c r="BU38" s="84"/>
      <c r="BV38" s="75"/>
      <c r="BW38" s="75"/>
      <c r="BX38" s="75"/>
      <c r="BY38" s="75"/>
      <c r="BZ38" s="75"/>
      <c r="CA38" s="82"/>
      <c r="CB38" s="83"/>
      <c r="CC38" s="75"/>
      <c r="CD38" s="75"/>
      <c r="CE38" s="75"/>
      <c r="CF38" s="82"/>
      <c r="CG38" s="120"/>
      <c r="CH38" s="75"/>
      <c r="CI38" s="76"/>
      <c r="CJ38" s="137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9"/>
      <c r="DA38" s="7"/>
      <c r="DB38" s="7"/>
      <c r="DC38" s="7"/>
      <c r="DD38" s="7"/>
      <c r="DE38" s="7"/>
      <c r="DF38" s="7"/>
      <c r="DG38" s="7"/>
      <c r="DH38" s="7"/>
    </row>
    <row r="39" spans="1:112" ht="15" customHeight="1">
      <c r="A39" s="84">
        <v>58</v>
      </c>
      <c r="B39" s="75"/>
      <c r="C39" s="75"/>
      <c r="D39" s="75"/>
      <c r="E39" s="75"/>
      <c r="F39" s="75"/>
      <c r="G39" s="82"/>
      <c r="H39" s="83" t="s">
        <v>279</v>
      </c>
      <c r="I39" s="75"/>
      <c r="J39" s="75"/>
      <c r="K39" s="75"/>
      <c r="L39" s="82"/>
      <c r="M39" s="117">
        <v>102</v>
      </c>
      <c r="N39" s="118"/>
      <c r="O39" s="132"/>
      <c r="P39" s="133" t="s">
        <v>241</v>
      </c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9"/>
      <c r="AG39" s="136"/>
      <c r="AH39" s="70"/>
      <c r="AI39" s="70"/>
      <c r="AJ39" s="70"/>
      <c r="AK39" s="73"/>
      <c r="AL39" s="94"/>
      <c r="AM39" s="70"/>
      <c r="AN39" s="70"/>
      <c r="AO39" s="70"/>
      <c r="AP39" s="73"/>
      <c r="AQ39" s="94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3"/>
      <c r="BK39" s="94"/>
      <c r="BL39" s="70"/>
      <c r="BM39" s="70"/>
      <c r="BN39" s="70"/>
      <c r="BO39" s="73"/>
      <c r="BP39" s="94"/>
      <c r="BQ39" s="70"/>
      <c r="BR39" s="70"/>
      <c r="BS39" s="70"/>
      <c r="BT39" s="90"/>
      <c r="BU39" s="84"/>
      <c r="BV39" s="75"/>
      <c r="BW39" s="75"/>
      <c r="BX39" s="75"/>
      <c r="BY39" s="75"/>
      <c r="BZ39" s="75"/>
      <c r="CA39" s="82"/>
      <c r="CB39" s="83"/>
      <c r="CC39" s="75"/>
      <c r="CD39" s="75"/>
      <c r="CE39" s="75"/>
      <c r="CF39" s="82"/>
      <c r="CG39" s="120"/>
      <c r="CH39" s="75"/>
      <c r="CI39" s="76"/>
      <c r="CJ39" s="137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9"/>
      <c r="DA39" s="7"/>
      <c r="DB39" s="7"/>
      <c r="DC39" s="7"/>
      <c r="DD39" s="7"/>
      <c r="DE39" s="7"/>
      <c r="DF39" s="7"/>
      <c r="DG39" s="7"/>
      <c r="DH39" s="7"/>
    </row>
    <row r="40" spans="1:112" ht="15" customHeight="1">
      <c r="A40" s="84"/>
      <c r="B40" s="75"/>
      <c r="C40" s="75"/>
      <c r="D40" s="75"/>
      <c r="E40" s="75"/>
      <c r="F40" s="75"/>
      <c r="G40" s="82"/>
      <c r="H40" s="83"/>
      <c r="I40" s="75"/>
      <c r="J40" s="75"/>
      <c r="K40" s="75"/>
      <c r="L40" s="82"/>
      <c r="M40" s="120"/>
      <c r="N40" s="75"/>
      <c r="O40" s="76"/>
      <c r="P40" s="133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9"/>
      <c r="AG40" s="121">
        <f>SUM(G18:O35)</f>
        <v>4</v>
      </c>
      <c r="AH40" s="75"/>
      <c r="AI40" s="75"/>
      <c r="AJ40" s="75"/>
      <c r="AK40" s="82"/>
      <c r="AL40" s="83">
        <f>SUM(P18:X35)</f>
        <v>2</v>
      </c>
      <c r="AM40" s="75"/>
      <c r="AN40" s="75"/>
      <c r="AO40" s="75"/>
      <c r="AP40" s="82"/>
      <c r="AQ40" s="69">
        <f t="shared" ref="AQ40:AQ46" si="5">SUM(AL40+AG40)</f>
        <v>6</v>
      </c>
      <c r="AR40" s="70"/>
      <c r="AS40" s="70"/>
      <c r="AT40" s="70"/>
      <c r="AU40" s="70"/>
      <c r="AV40" s="73"/>
      <c r="AW40" s="69" t="s">
        <v>34</v>
      </c>
      <c r="AX40" s="70"/>
      <c r="AY40" s="70"/>
      <c r="AZ40" s="70"/>
      <c r="BA40" s="70"/>
      <c r="BB40" s="70"/>
      <c r="BC40" s="70"/>
      <c r="BD40" s="73"/>
      <c r="BE40" s="69">
        <f t="shared" ref="BE40:BE46" si="6">SUM(BK40+BP40)</f>
        <v>13</v>
      </c>
      <c r="BF40" s="70"/>
      <c r="BG40" s="70"/>
      <c r="BH40" s="70"/>
      <c r="BI40" s="70"/>
      <c r="BJ40" s="73"/>
      <c r="BK40" s="83">
        <f>SUM(CC18:CK35)</f>
        <v>7</v>
      </c>
      <c r="BL40" s="75"/>
      <c r="BM40" s="75"/>
      <c r="BN40" s="75"/>
      <c r="BO40" s="82"/>
      <c r="BP40" s="83">
        <f>SUM(CL18:CT35)</f>
        <v>6</v>
      </c>
      <c r="BQ40" s="75"/>
      <c r="BR40" s="75"/>
      <c r="BS40" s="75"/>
      <c r="BT40" s="79"/>
      <c r="BU40" s="84"/>
      <c r="BV40" s="75"/>
      <c r="BW40" s="75"/>
      <c r="BX40" s="75"/>
      <c r="BY40" s="75"/>
      <c r="BZ40" s="75"/>
      <c r="CA40" s="82"/>
      <c r="CB40" s="83"/>
      <c r="CC40" s="75"/>
      <c r="CD40" s="75"/>
      <c r="CE40" s="75"/>
      <c r="CF40" s="82"/>
      <c r="CG40" s="120"/>
      <c r="CH40" s="75"/>
      <c r="CI40" s="76"/>
      <c r="CJ40" s="137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9"/>
      <c r="DA40" s="7"/>
      <c r="DB40" s="7"/>
      <c r="DC40" s="7"/>
      <c r="DD40" s="7"/>
      <c r="DE40" s="7"/>
      <c r="DF40" s="7"/>
      <c r="DG40" s="7"/>
      <c r="DH40" s="7"/>
    </row>
    <row r="41" spans="1:112" ht="15" customHeight="1">
      <c r="A41" s="84"/>
      <c r="B41" s="75"/>
      <c r="C41" s="75"/>
      <c r="D41" s="75"/>
      <c r="E41" s="75"/>
      <c r="F41" s="75"/>
      <c r="G41" s="82"/>
      <c r="H41" s="83"/>
      <c r="I41" s="75"/>
      <c r="J41" s="75"/>
      <c r="K41" s="75"/>
      <c r="L41" s="82"/>
      <c r="M41" s="120"/>
      <c r="N41" s="75"/>
      <c r="O41" s="76"/>
      <c r="P41" s="133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9"/>
      <c r="AG41" s="121">
        <v>2</v>
      </c>
      <c r="AH41" s="75"/>
      <c r="AI41" s="75"/>
      <c r="AJ41" s="75"/>
      <c r="AK41" s="82"/>
      <c r="AL41" s="83">
        <v>5</v>
      </c>
      <c r="AM41" s="75"/>
      <c r="AN41" s="75"/>
      <c r="AO41" s="75"/>
      <c r="AP41" s="82"/>
      <c r="AQ41" s="83">
        <f t="shared" si="5"/>
        <v>7</v>
      </c>
      <c r="AR41" s="75"/>
      <c r="AS41" s="75"/>
      <c r="AT41" s="75"/>
      <c r="AU41" s="75"/>
      <c r="AV41" s="82"/>
      <c r="AW41" s="83" t="s">
        <v>51</v>
      </c>
      <c r="AX41" s="75"/>
      <c r="AY41" s="75"/>
      <c r="AZ41" s="75"/>
      <c r="BA41" s="75"/>
      <c r="BB41" s="75"/>
      <c r="BC41" s="75"/>
      <c r="BD41" s="82"/>
      <c r="BE41" s="83">
        <f t="shared" si="6"/>
        <v>11</v>
      </c>
      <c r="BF41" s="75"/>
      <c r="BG41" s="75"/>
      <c r="BH41" s="75"/>
      <c r="BI41" s="75"/>
      <c r="BJ41" s="82"/>
      <c r="BK41" s="83">
        <v>5</v>
      </c>
      <c r="BL41" s="75"/>
      <c r="BM41" s="75"/>
      <c r="BN41" s="75"/>
      <c r="BO41" s="82"/>
      <c r="BP41" s="83">
        <v>6</v>
      </c>
      <c r="BQ41" s="75"/>
      <c r="BR41" s="75"/>
      <c r="BS41" s="75"/>
      <c r="BT41" s="79"/>
      <c r="BU41" s="84"/>
      <c r="BV41" s="75"/>
      <c r="BW41" s="75"/>
      <c r="BX41" s="75"/>
      <c r="BY41" s="75"/>
      <c r="BZ41" s="75"/>
      <c r="CA41" s="82"/>
      <c r="CB41" s="83"/>
      <c r="CC41" s="75"/>
      <c r="CD41" s="75"/>
      <c r="CE41" s="75"/>
      <c r="CF41" s="82"/>
      <c r="CG41" s="120"/>
      <c r="CH41" s="75"/>
      <c r="CI41" s="76"/>
      <c r="CJ41" s="137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9"/>
      <c r="DA41" s="7"/>
      <c r="DB41" s="7"/>
      <c r="DC41" s="7"/>
      <c r="DD41" s="7"/>
      <c r="DE41" s="7"/>
      <c r="DF41" s="7"/>
      <c r="DG41" s="7"/>
      <c r="DH41" s="7"/>
    </row>
    <row r="42" spans="1:112" ht="15" customHeight="1">
      <c r="A42" s="84"/>
      <c r="B42" s="75"/>
      <c r="C42" s="75"/>
      <c r="D42" s="75"/>
      <c r="E42" s="75"/>
      <c r="F42" s="75"/>
      <c r="G42" s="82"/>
      <c r="H42" s="83"/>
      <c r="I42" s="75"/>
      <c r="J42" s="75"/>
      <c r="K42" s="75"/>
      <c r="L42" s="82"/>
      <c r="M42" s="120"/>
      <c r="N42" s="75"/>
      <c r="O42" s="76"/>
      <c r="P42" s="133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9"/>
      <c r="AG42" s="121">
        <v>0</v>
      </c>
      <c r="AH42" s="75"/>
      <c r="AI42" s="75"/>
      <c r="AJ42" s="75"/>
      <c r="AK42" s="82"/>
      <c r="AL42" s="83">
        <v>1</v>
      </c>
      <c r="AM42" s="75"/>
      <c r="AN42" s="75"/>
      <c r="AO42" s="75"/>
      <c r="AP42" s="82"/>
      <c r="AQ42" s="83">
        <f t="shared" si="5"/>
        <v>1</v>
      </c>
      <c r="AR42" s="75"/>
      <c r="AS42" s="75"/>
      <c r="AT42" s="75"/>
      <c r="AU42" s="75"/>
      <c r="AV42" s="82"/>
      <c r="AW42" s="83" t="s">
        <v>52</v>
      </c>
      <c r="AX42" s="75"/>
      <c r="AY42" s="75"/>
      <c r="AZ42" s="75"/>
      <c r="BA42" s="75"/>
      <c r="BB42" s="75"/>
      <c r="BC42" s="75"/>
      <c r="BD42" s="82"/>
      <c r="BE42" s="83">
        <f t="shared" si="6"/>
        <v>3</v>
      </c>
      <c r="BF42" s="75"/>
      <c r="BG42" s="75"/>
      <c r="BH42" s="75"/>
      <c r="BI42" s="75"/>
      <c r="BJ42" s="82"/>
      <c r="BK42" s="83">
        <v>1</v>
      </c>
      <c r="BL42" s="75"/>
      <c r="BM42" s="75"/>
      <c r="BN42" s="75"/>
      <c r="BO42" s="82"/>
      <c r="BP42" s="83">
        <v>2</v>
      </c>
      <c r="BQ42" s="75"/>
      <c r="BR42" s="75"/>
      <c r="BS42" s="75"/>
      <c r="BT42" s="79"/>
      <c r="BU42" s="84"/>
      <c r="BV42" s="75"/>
      <c r="BW42" s="75"/>
      <c r="BX42" s="75"/>
      <c r="BY42" s="75"/>
      <c r="BZ42" s="75"/>
      <c r="CA42" s="82"/>
      <c r="CB42" s="83"/>
      <c r="CC42" s="75"/>
      <c r="CD42" s="75"/>
      <c r="CE42" s="75"/>
      <c r="CF42" s="82"/>
      <c r="CG42" s="120"/>
      <c r="CH42" s="75"/>
      <c r="CI42" s="76"/>
      <c r="CJ42" s="137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9"/>
      <c r="DA42" s="7"/>
      <c r="DB42" s="7"/>
      <c r="DC42" s="7"/>
      <c r="DD42" s="7"/>
      <c r="DE42" s="7"/>
      <c r="DF42" s="7"/>
      <c r="DG42" s="7"/>
      <c r="DH42" s="7"/>
    </row>
    <row r="43" spans="1:112" ht="15" customHeight="1">
      <c r="A43" s="84"/>
      <c r="B43" s="75"/>
      <c r="C43" s="75"/>
      <c r="D43" s="75"/>
      <c r="E43" s="75"/>
      <c r="F43" s="75"/>
      <c r="G43" s="82"/>
      <c r="H43" s="83"/>
      <c r="I43" s="75"/>
      <c r="J43" s="75"/>
      <c r="K43" s="75"/>
      <c r="L43" s="82"/>
      <c r="M43" s="120"/>
      <c r="N43" s="75"/>
      <c r="O43" s="76"/>
      <c r="P43" s="133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9"/>
      <c r="AG43" s="121">
        <v>0</v>
      </c>
      <c r="AH43" s="75"/>
      <c r="AI43" s="75"/>
      <c r="AJ43" s="75"/>
      <c r="AK43" s="82"/>
      <c r="AL43" s="83">
        <v>3</v>
      </c>
      <c r="AM43" s="75"/>
      <c r="AN43" s="75"/>
      <c r="AO43" s="75"/>
      <c r="AP43" s="82"/>
      <c r="AQ43" s="83">
        <f t="shared" si="5"/>
        <v>3</v>
      </c>
      <c r="AR43" s="75"/>
      <c r="AS43" s="75"/>
      <c r="AT43" s="75"/>
      <c r="AU43" s="75"/>
      <c r="AV43" s="82"/>
      <c r="AW43" s="83" t="s">
        <v>53</v>
      </c>
      <c r="AX43" s="75"/>
      <c r="AY43" s="75"/>
      <c r="AZ43" s="75"/>
      <c r="BA43" s="75"/>
      <c r="BB43" s="75"/>
      <c r="BC43" s="75"/>
      <c r="BD43" s="82"/>
      <c r="BE43" s="83">
        <f t="shared" si="6"/>
        <v>1</v>
      </c>
      <c r="BF43" s="75"/>
      <c r="BG43" s="75"/>
      <c r="BH43" s="75"/>
      <c r="BI43" s="75"/>
      <c r="BJ43" s="82"/>
      <c r="BK43" s="83">
        <v>0</v>
      </c>
      <c r="BL43" s="75"/>
      <c r="BM43" s="75"/>
      <c r="BN43" s="75"/>
      <c r="BO43" s="82"/>
      <c r="BP43" s="83">
        <v>1</v>
      </c>
      <c r="BQ43" s="75"/>
      <c r="BR43" s="75"/>
      <c r="BS43" s="75"/>
      <c r="BT43" s="79"/>
      <c r="BU43" s="84"/>
      <c r="BV43" s="75"/>
      <c r="BW43" s="75"/>
      <c r="BX43" s="75"/>
      <c r="BY43" s="75"/>
      <c r="BZ43" s="75"/>
      <c r="CA43" s="82"/>
      <c r="CB43" s="83"/>
      <c r="CC43" s="75"/>
      <c r="CD43" s="75"/>
      <c r="CE43" s="75"/>
      <c r="CF43" s="82"/>
      <c r="CG43" s="120"/>
      <c r="CH43" s="75"/>
      <c r="CI43" s="76"/>
      <c r="CJ43" s="137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9"/>
      <c r="DA43" s="7"/>
      <c r="DB43" s="7"/>
      <c r="DC43" s="7"/>
      <c r="DD43" s="7"/>
      <c r="DE43" s="7"/>
      <c r="DF43" s="7"/>
      <c r="DG43" s="7"/>
      <c r="DH43" s="7"/>
    </row>
    <row r="44" spans="1:112" ht="15" customHeight="1">
      <c r="A44" s="84"/>
      <c r="B44" s="75"/>
      <c r="C44" s="75"/>
      <c r="D44" s="75"/>
      <c r="E44" s="75"/>
      <c r="F44" s="75"/>
      <c r="G44" s="82"/>
      <c r="H44" s="83"/>
      <c r="I44" s="75"/>
      <c r="J44" s="75"/>
      <c r="K44" s="75"/>
      <c r="L44" s="82"/>
      <c r="M44" s="120"/>
      <c r="N44" s="75"/>
      <c r="O44" s="76"/>
      <c r="P44" s="133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9"/>
      <c r="AG44" s="121">
        <v>1</v>
      </c>
      <c r="AH44" s="75"/>
      <c r="AI44" s="75"/>
      <c r="AJ44" s="75"/>
      <c r="AK44" s="82"/>
      <c r="AL44" s="83">
        <v>1</v>
      </c>
      <c r="AM44" s="75"/>
      <c r="AN44" s="75"/>
      <c r="AO44" s="75"/>
      <c r="AP44" s="82"/>
      <c r="AQ44" s="83">
        <f t="shared" si="5"/>
        <v>2</v>
      </c>
      <c r="AR44" s="75"/>
      <c r="AS44" s="75"/>
      <c r="AT44" s="75"/>
      <c r="AU44" s="75"/>
      <c r="AV44" s="82"/>
      <c r="AW44" s="83" t="s">
        <v>54</v>
      </c>
      <c r="AX44" s="75"/>
      <c r="AY44" s="75"/>
      <c r="AZ44" s="75"/>
      <c r="BA44" s="75"/>
      <c r="BB44" s="75"/>
      <c r="BC44" s="75"/>
      <c r="BD44" s="82"/>
      <c r="BE44" s="83">
        <f t="shared" si="6"/>
        <v>4</v>
      </c>
      <c r="BF44" s="75"/>
      <c r="BG44" s="75"/>
      <c r="BH44" s="75"/>
      <c r="BI44" s="75"/>
      <c r="BJ44" s="82"/>
      <c r="BK44" s="83">
        <v>2</v>
      </c>
      <c r="BL44" s="75"/>
      <c r="BM44" s="75"/>
      <c r="BN44" s="75"/>
      <c r="BO44" s="82"/>
      <c r="BP44" s="83">
        <v>2</v>
      </c>
      <c r="BQ44" s="75"/>
      <c r="BR44" s="75"/>
      <c r="BS44" s="75"/>
      <c r="BT44" s="79"/>
      <c r="BU44" s="84"/>
      <c r="BV44" s="75"/>
      <c r="BW44" s="75"/>
      <c r="BX44" s="75"/>
      <c r="BY44" s="75"/>
      <c r="BZ44" s="75"/>
      <c r="CA44" s="82"/>
      <c r="CB44" s="83"/>
      <c r="CC44" s="75"/>
      <c r="CD44" s="75"/>
      <c r="CE44" s="75"/>
      <c r="CF44" s="82"/>
      <c r="CG44" s="120"/>
      <c r="CH44" s="75"/>
      <c r="CI44" s="76"/>
      <c r="CJ44" s="137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9"/>
      <c r="DA44" s="7"/>
      <c r="DB44" s="7"/>
      <c r="DC44" s="7"/>
      <c r="DD44" s="7"/>
      <c r="DE44" s="7"/>
      <c r="DF44" s="7"/>
      <c r="DG44" s="7"/>
      <c r="DH44" s="7"/>
    </row>
    <row r="45" spans="1:112" ht="15" customHeight="1">
      <c r="A45" s="84"/>
      <c r="B45" s="75"/>
      <c r="C45" s="75"/>
      <c r="D45" s="75"/>
      <c r="E45" s="75"/>
      <c r="F45" s="75"/>
      <c r="G45" s="82"/>
      <c r="H45" s="83"/>
      <c r="I45" s="75"/>
      <c r="J45" s="75"/>
      <c r="K45" s="75"/>
      <c r="L45" s="82"/>
      <c r="M45" s="120"/>
      <c r="N45" s="75"/>
      <c r="O45" s="76"/>
      <c r="P45" s="133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9"/>
      <c r="AG45" s="121">
        <v>1</v>
      </c>
      <c r="AH45" s="75"/>
      <c r="AI45" s="75"/>
      <c r="AJ45" s="75"/>
      <c r="AK45" s="82"/>
      <c r="AL45" s="83">
        <v>1</v>
      </c>
      <c r="AM45" s="75"/>
      <c r="AN45" s="75"/>
      <c r="AO45" s="75"/>
      <c r="AP45" s="82"/>
      <c r="AQ45" s="83">
        <f t="shared" si="5"/>
        <v>2</v>
      </c>
      <c r="AR45" s="75"/>
      <c r="AS45" s="75"/>
      <c r="AT45" s="75"/>
      <c r="AU45" s="75"/>
      <c r="AV45" s="82"/>
      <c r="AW45" s="158" t="s">
        <v>55</v>
      </c>
      <c r="AX45" s="75"/>
      <c r="AY45" s="75"/>
      <c r="AZ45" s="75"/>
      <c r="BA45" s="75"/>
      <c r="BB45" s="75"/>
      <c r="BC45" s="75"/>
      <c r="BD45" s="82"/>
      <c r="BE45" s="83">
        <f t="shared" si="6"/>
        <v>3</v>
      </c>
      <c r="BF45" s="75"/>
      <c r="BG45" s="75"/>
      <c r="BH45" s="75"/>
      <c r="BI45" s="75"/>
      <c r="BJ45" s="82"/>
      <c r="BK45" s="83">
        <v>2</v>
      </c>
      <c r="BL45" s="75"/>
      <c r="BM45" s="75"/>
      <c r="BN45" s="75"/>
      <c r="BO45" s="82"/>
      <c r="BP45" s="83">
        <v>1</v>
      </c>
      <c r="BQ45" s="75"/>
      <c r="BR45" s="75"/>
      <c r="BS45" s="75"/>
      <c r="BT45" s="79"/>
      <c r="BU45" s="84"/>
      <c r="BV45" s="75"/>
      <c r="BW45" s="75"/>
      <c r="BX45" s="75"/>
      <c r="BY45" s="75"/>
      <c r="BZ45" s="75"/>
      <c r="CA45" s="82"/>
      <c r="CB45" s="83"/>
      <c r="CC45" s="75"/>
      <c r="CD45" s="75"/>
      <c r="CE45" s="75"/>
      <c r="CF45" s="82"/>
      <c r="CG45" s="120"/>
      <c r="CH45" s="75"/>
      <c r="CI45" s="76"/>
      <c r="CJ45" s="137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9"/>
      <c r="DA45" s="7"/>
      <c r="DB45" s="7"/>
      <c r="DC45" s="7"/>
      <c r="DD45" s="7"/>
      <c r="DE45" s="7"/>
      <c r="DF45" s="7"/>
      <c r="DG45" s="7"/>
      <c r="DH45" s="7"/>
    </row>
    <row r="46" spans="1:112" ht="15" customHeight="1">
      <c r="A46" s="159"/>
      <c r="B46" s="88"/>
      <c r="C46" s="88"/>
      <c r="D46" s="88"/>
      <c r="E46" s="88"/>
      <c r="F46" s="88"/>
      <c r="G46" s="108"/>
      <c r="H46" s="91"/>
      <c r="I46" s="88"/>
      <c r="J46" s="88"/>
      <c r="K46" s="88"/>
      <c r="L46" s="108"/>
      <c r="M46" s="122"/>
      <c r="N46" s="88"/>
      <c r="O46" s="92"/>
      <c r="P46" s="160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9"/>
      <c r="AG46" s="123">
        <v>0</v>
      </c>
      <c r="AH46" s="88"/>
      <c r="AI46" s="88"/>
      <c r="AJ46" s="88"/>
      <c r="AK46" s="108"/>
      <c r="AL46" s="91">
        <v>0</v>
      </c>
      <c r="AM46" s="88"/>
      <c r="AN46" s="88"/>
      <c r="AO46" s="88"/>
      <c r="AP46" s="108"/>
      <c r="AQ46" s="91">
        <f t="shared" si="5"/>
        <v>0</v>
      </c>
      <c r="AR46" s="88"/>
      <c r="AS46" s="88"/>
      <c r="AT46" s="88"/>
      <c r="AU46" s="88"/>
      <c r="AV46" s="108"/>
      <c r="AW46" s="91" t="s">
        <v>56</v>
      </c>
      <c r="AX46" s="88"/>
      <c r="AY46" s="88"/>
      <c r="AZ46" s="88"/>
      <c r="BA46" s="88"/>
      <c r="BB46" s="88"/>
      <c r="BC46" s="88"/>
      <c r="BD46" s="108"/>
      <c r="BE46" s="91">
        <f t="shared" si="6"/>
        <v>0</v>
      </c>
      <c r="BF46" s="88"/>
      <c r="BG46" s="88"/>
      <c r="BH46" s="88"/>
      <c r="BI46" s="88"/>
      <c r="BJ46" s="108"/>
      <c r="BK46" s="91">
        <v>0</v>
      </c>
      <c r="BL46" s="88"/>
      <c r="BM46" s="88"/>
      <c r="BN46" s="88"/>
      <c r="BO46" s="108"/>
      <c r="BP46" s="91">
        <v>0</v>
      </c>
      <c r="BQ46" s="88"/>
      <c r="BR46" s="88"/>
      <c r="BS46" s="88"/>
      <c r="BT46" s="89"/>
      <c r="BU46" s="159"/>
      <c r="BV46" s="88"/>
      <c r="BW46" s="88"/>
      <c r="BX46" s="88"/>
      <c r="BY46" s="88"/>
      <c r="BZ46" s="88"/>
      <c r="CA46" s="108"/>
      <c r="CB46" s="91"/>
      <c r="CC46" s="88"/>
      <c r="CD46" s="88"/>
      <c r="CE46" s="88"/>
      <c r="CF46" s="108"/>
      <c r="CG46" s="122"/>
      <c r="CH46" s="88"/>
      <c r="CI46" s="92"/>
      <c r="CJ46" s="160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9"/>
      <c r="DA46" s="7"/>
      <c r="DB46" s="7"/>
      <c r="DC46" s="7"/>
      <c r="DD46" s="7"/>
      <c r="DE46" s="7"/>
      <c r="DF46" s="7"/>
      <c r="DG46" s="7"/>
      <c r="DH46" s="7"/>
    </row>
    <row r="47" spans="1:112" ht="4.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</row>
    <row r="48" spans="1:112" ht="15" customHeight="1">
      <c r="A48" s="161" t="s">
        <v>57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7"/>
      <c r="DB48" s="7"/>
      <c r="DC48" s="7"/>
      <c r="DD48" s="7"/>
      <c r="DE48" s="7"/>
      <c r="DF48" s="7"/>
      <c r="DG48" s="7"/>
      <c r="DH48" s="7"/>
    </row>
    <row r="49" spans="1:112" ht="15" customHeight="1">
      <c r="A49" s="161" t="s">
        <v>58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7"/>
      <c r="DB49" s="7"/>
      <c r="DC49" s="7"/>
      <c r="DD49" s="7"/>
      <c r="DE49" s="7"/>
      <c r="DF49" s="7"/>
      <c r="DG49" s="7"/>
      <c r="DH49" s="7"/>
    </row>
    <row r="50" spans="1:112" ht="15" customHeight="1">
      <c r="A50" s="161" t="s">
        <v>59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7"/>
      <c r="DB50" s="7"/>
      <c r="DC50" s="7"/>
      <c r="DD50" s="7"/>
      <c r="DE50" s="7"/>
      <c r="DF50" s="7"/>
      <c r="DG50" s="7"/>
      <c r="DH50" s="7"/>
    </row>
    <row r="51" spans="1:112" ht="3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7"/>
      <c r="DB51" s="7"/>
      <c r="DC51" s="7"/>
      <c r="DD51" s="7"/>
      <c r="DE51" s="7"/>
      <c r="DF51" s="7"/>
      <c r="DG51" s="7"/>
      <c r="DH51" s="7"/>
    </row>
    <row r="52" spans="1:112" ht="15" customHeight="1">
      <c r="A52" s="162" t="s">
        <v>47</v>
      </c>
      <c r="B52" s="56"/>
      <c r="C52" s="56"/>
      <c r="D52" s="56"/>
      <c r="E52" s="112"/>
      <c r="F52" s="63" t="s">
        <v>60</v>
      </c>
      <c r="G52" s="56"/>
      <c r="H52" s="56"/>
      <c r="I52" s="56"/>
      <c r="J52" s="56"/>
      <c r="K52" s="56"/>
      <c r="L52" s="112"/>
      <c r="M52" s="55" t="s">
        <v>61</v>
      </c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112"/>
      <c r="AA52" s="55" t="s">
        <v>62</v>
      </c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112"/>
      <c r="AO52" s="55" t="s">
        <v>63</v>
      </c>
      <c r="AP52" s="56"/>
      <c r="AQ52" s="56"/>
      <c r="AR52" s="56"/>
      <c r="AS52" s="56"/>
      <c r="AT52" s="56"/>
      <c r="AU52" s="56"/>
      <c r="AV52" s="56"/>
      <c r="AW52" s="112"/>
      <c r="AX52" s="163" t="s">
        <v>64</v>
      </c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116"/>
      <c r="DA52" s="7"/>
      <c r="DB52" s="7"/>
      <c r="DC52" s="7"/>
      <c r="DD52" s="7"/>
      <c r="DE52" s="7"/>
      <c r="DF52" s="7"/>
      <c r="DG52" s="7"/>
      <c r="DH52" s="7"/>
    </row>
    <row r="53" spans="1:112" ht="15" customHeight="1">
      <c r="A53" s="84">
        <v>34</v>
      </c>
      <c r="B53" s="167"/>
      <c r="C53" s="167"/>
      <c r="D53" s="167"/>
      <c r="E53" s="198"/>
      <c r="F53" s="141" t="s">
        <v>264</v>
      </c>
      <c r="G53" s="75"/>
      <c r="H53" s="75"/>
      <c r="I53" s="75"/>
      <c r="J53" s="75"/>
      <c r="K53" s="75"/>
      <c r="L53" s="75"/>
      <c r="M53" s="120">
        <v>18</v>
      </c>
      <c r="N53" s="167"/>
      <c r="O53" s="168"/>
      <c r="P53" s="133" t="s">
        <v>250</v>
      </c>
      <c r="Q53" s="75"/>
      <c r="R53" s="75"/>
      <c r="S53" s="75"/>
      <c r="T53" s="75"/>
      <c r="U53" s="75"/>
      <c r="V53" s="75"/>
      <c r="W53" s="75"/>
      <c r="X53" s="75"/>
      <c r="Y53" s="75"/>
      <c r="Z53" s="82"/>
      <c r="AA53" s="120">
        <v>39</v>
      </c>
      <c r="AB53" s="75"/>
      <c r="AC53" s="76"/>
      <c r="AD53" s="133" t="s">
        <v>252</v>
      </c>
      <c r="AE53" s="75"/>
      <c r="AF53" s="75"/>
      <c r="AG53" s="75"/>
      <c r="AH53" s="75"/>
      <c r="AI53" s="75"/>
      <c r="AJ53" s="75"/>
      <c r="AK53" s="75"/>
      <c r="AL53" s="75"/>
      <c r="AM53" s="75"/>
      <c r="AN53" s="82"/>
      <c r="AO53" s="142">
        <v>0</v>
      </c>
      <c r="AP53" s="75"/>
      <c r="AQ53" s="75"/>
      <c r="AR53" s="78" t="s">
        <v>65</v>
      </c>
      <c r="AS53" s="75"/>
      <c r="AT53" s="75"/>
      <c r="AU53" s="143">
        <v>1</v>
      </c>
      <c r="AV53" s="75"/>
      <c r="AW53" s="82"/>
      <c r="AX53" s="144" t="s">
        <v>269</v>
      </c>
      <c r="AY53" s="75"/>
      <c r="AZ53" s="75"/>
      <c r="BA53" s="75"/>
      <c r="BB53" s="76"/>
      <c r="BC53" s="145">
        <v>39</v>
      </c>
      <c r="BD53" s="75"/>
      <c r="BE53" s="75"/>
      <c r="BF53" s="75"/>
      <c r="BG53" s="76"/>
      <c r="BH53" s="145" t="s">
        <v>270</v>
      </c>
      <c r="BI53" s="75"/>
      <c r="BJ53" s="75"/>
      <c r="BK53" s="75"/>
      <c r="BL53" s="76"/>
      <c r="BM53" s="145" t="s">
        <v>265</v>
      </c>
      <c r="BN53" s="75"/>
      <c r="BO53" s="75"/>
      <c r="BP53" s="75"/>
      <c r="BQ53" s="76"/>
      <c r="BR53" s="145">
        <v>18</v>
      </c>
      <c r="BS53" s="75"/>
      <c r="BT53" s="75"/>
      <c r="BU53" s="75"/>
      <c r="BV53" s="76"/>
      <c r="BW53" s="145" t="s">
        <v>271</v>
      </c>
      <c r="BX53" s="75"/>
      <c r="BY53" s="75"/>
      <c r="BZ53" s="75"/>
      <c r="CA53" s="76"/>
      <c r="CB53" s="145" t="s">
        <v>266</v>
      </c>
      <c r="CC53" s="75"/>
      <c r="CD53" s="75"/>
      <c r="CE53" s="75"/>
      <c r="CF53" s="76"/>
      <c r="CG53" s="145">
        <v>18</v>
      </c>
      <c r="CH53" s="75"/>
      <c r="CI53" s="75"/>
      <c r="CJ53" s="75"/>
      <c r="CK53" s="76"/>
      <c r="CL53" s="145" t="s">
        <v>268</v>
      </c>
      <c r="CM53" s="75"/>
      <c r="CN53" s="75"/>
      <c r="CO53" s="75"/>
      <c r="CP53" s="76"/>
      <c r="CQ53" s="145"/>
      <c r="CR53" s="75"/>
      <c r="CS53" s="75"/>
      <c r="CT53" s="75"/>
      <c r="CU53" s="76"/>
      <c r="CV53" s="145"/>
      <c r="CW53" s="75"/>
      <c r="CX53" s="75"/>
      <c r="CY53" s="75"/>
      <c r="CZ53" s="79"/>
      <c r="DA53" s="7"/>
      <c r="DB53" s="7"/>
      <c r="DC53" s="7"/>
      <c r="DD53" s="7"/>
      <c r="DE53" s="7"/>
      <c r="DF53" s="7"/>
      <c r="DG53" s="7"/>
      <c r="DH53" s="7"/>
    </row>
    <row r="54" spans="1:112" ht="15" customHeight="1">
      <c r="A54" s="199">
        <v>38</v>
      </c>
      <c r="B54" s="200"/>
      <c r="C54" s="200"/>
      <c r="D54" s="200"/>
      <c r="E54" s="201"/>
      <c r="F54" s="141" t="s">
        <v>264</v>
      </c>
      <c r="G54" s="75"/>
      <c r="H54" s="75"/>
      <c r="I54" s="75"/>
      <c r="J54" s="75"/>
      <c r="K54" s="75"/>
      <c r="L54" s="75"/>
      <c r="M54" s="120">
        <v>9</v>
      </c>
      <c r="N54" s="167"/>
      <c r="O54" s="168"/>
      <c r="P54" s="133" t="s">
        <v>254</v>
      </c>
      <c r="Q54" s="75"/>
      <c r="R54" s="75"/>
      <c r="S54" s="75"/>
      <c r="T54" s="75"/>
      <c r="U54" s="75"/>
      <c r="V54" s="75"/>
      <c r="W54" s="75"/>
      <c r="X54" s="75"/>
      <c r="Y54" s="75"/>
      <c r="Z54" s="82"/>
      <c r="AA54" s="120">
        <v>42</v>
      </c>
      <c r="AB54" s="75"/>
      <c r="AC54" s="76"/>
      <c r="AD54" s="133" t="s">
        <v>246</v>
      </c>
      <c r="AE54" s="75"/>
      <c r="AF54" s="75"/>
      <c r="AG54" s="75"/>
      <c r="AH54" s="75"/>
      <c r="AI54" s="75"/>
      <c r="AJ54" s="75"/>
      <c r="AK54" s="75"/>
      <c r="AL54" s="75"/>
      <c r="AM54" s="75"/>
      <c r="AN54" s="82"/>
      <c r="AO54" s="142">
        <v>0</v>
      </c>
      <c r="AP54" s="75"/>
      <c r="AQ54" s="75"/>
      <c r="AR54" s="78" t="s">
        <v>65</v>
      </c>
      <c r="AS54" s="75"/>
      <c r="AT54" s="75"/>
      <c r="AU54" s="143">
        <v>2</v>
      </c>
      <c r="AV54" s="75"/>
      <c r="AW54" s="82"/>
      <c r="AX54" s="144" t="s">
        <v>265</v>
      </c>
      <c r="AY54" s="75"/>
      <c r="AZ54" s="75"/>
      <c r="BA54" s="75"/>
      <c r="BB54" s="76"/>
      <c r="BC54" s="144">
        <v>42</v>
      </c>
      <c r="BD54" s="75"/>
      <c r="BE54" s="75"/>
      <c r="BF54" s="75"/>
      <c r="BG54" s="76"/>
      <c r="BH54" s="145" t="s">
        <v>32</v>
      </c>
      <c r="BI54" s="75"/>
      <c r="BJ54" s="75"/>
      <c r="BK54" s="75"/>
      <c r="BL54" s="76"/>
      <c r="BM54" s="145" t="s">
        <v>266</v>
      </c>
      <c r="BN54" s="75"/>
      <c r="BO54" s="75"/>
      <c r="BP54" s="75"/>
      <c r="BQ54" s="76"/>
      <c r="BR54" s="145">
        <v>9</v>
      </c>
      <c r="BS54" s="75"/>
      <c r="BT54" s="75"/>
      <c r="BU54" s="75"/>
      <c r="BV54" s="76"/>
      <c r="BW54" s="164" t="s">
        <v>267</v>
      </c>
      <c r="BX54" s="165"/>
      <c r="BY54" s="165"/>
      <c r="BZ54" s="165"/>
      <c r="CA54" s="166"/>
      <c r="CB54" s="145" t="s">
        <v>268</v>
      </c>
      <c r="CC54" s="75"/>
      <c r="CD54" s="75"/>
      <c r="CE54" s="75"/>
      <c r="CF54" s="76"/>
      <c r="CG54" s="145"/>
      <c r="CH54" s="75"/>
      <c r="CI54" s="75"/>
      <c r="CJ54" s="75"/>
      <c r="CK54" s="76"/>
      <c r="CL54" s="145"/>
      <c r="CM54" s="75"/>
      <c r="CN54" s="75"/>
      <c r="CO54" s="75"/>
      <c r="CP54" s="76"/>
      <c r="CQ54" s="145"/>
      <c r="CR54" s="75"/>
      <c r="CS54" s="75"/>
      <c r="CT54" s="75"/>
      <c r="CU54" s="76"/>
      <c r="CV54" s="145"/>
      <c r="CW54" s="75"/>
      <c r="CX54" s="75"/>
      <c r="CY54" s="75"/>
      <c r="CZ54" s="79"/>
      <c r="DA54" s="7"/>
      <c r="DB54" s="7"/>
      <c r="DC54" s="7"/>
      <c r="DD54" s="7"/>
      <c r="DE54" s="7"/>
      <c r="DF54" s="7"/>
      <c r="DG54" s="7"/>
      <c r="DH54" s="7"/>
    </row>
    <row r="55" spans="1:112" ht="15" customHeight="1">
      <c r="A55" s="84">
        <v>64</v>
      </c>
      <c r="B55" s="167"/>
      <c r="C55" s="167"/>
      <c r="D55" s="167"/>
      <c r="E55" s="198"/>
      <c r="F55" s="141" t="s">
        <v>264</v>
      </c>
      <c r="G55" s="75"/>
      <c r="H55" s="75"/>
      <c r="I55" s="75"/>
      <c r="J55" s="75"/>
      <c r="K55" s="75"/>
      <c r="L55" s="75"/>
      <c r="M55" s="120">
        <v>17</v>
      </c>
      <c r="N55" s="167"/>
      <c r="O55" s="168"/>
      <c r="P55" s="133" t="s">
        <v>255</v>
      </c>
      <c r="Q55" s="75"/>
      <c r="R55" s="75"/>
      <c r="S55" s="75"/>
      <c r="T55" s="75"/>
      <c r="U55" s="75"/>
      <c r="V55" s="75"/>
      <c r="W55" s="75"/>
      <c r="X55" s="75"/>
      <c r="Y55" s="75"/>
      <c r="Z55" s="82"/>
      <c r="AA55" s="120"/>
      <c r="AB55" s="75"/>
      <c r="AC55" s="76"/>
      <c r="AD55" s="133"/>
      <c r="AE55" s="75"/>
      <c r="AF55" s="75"/>
      <c r="AG55" s="75"/>
      <c r="AH55" s="75"/>
      <c r="AI55" s="75"/>
      <c r="AJ55" s="75"/>
      <c r="AK55" s="75"/>
      <c r="AL55" s="75"/>
      <c r="AM55" s="75"/>
      <c r="AN55" s="82"/>
      <c r="AO55" s="142">
        <v>0</v>
      </c>
      <c r="AP55" s="75"/>
      <c r="AQ55" s="75"/>
      <c r="AR55" s="78" t="s">
        <v>65</v>
      </c>
      <c r="AS55" s="75"/>
      <c r="AT55" s="75"/>
      <c r="AU55" s="143">
        <v>3</v>
      </c>
      <c r="AV55" s="75"/>
      <c r="AW55" s="82"/>
      <c r="AX55" s="144" t="s">
        <v>266</v>
      </c>
      <c r="AY55" s="75"/>
      <c r="AZ55" s="75"/>
      <c r="BA55" s="75"/>
      <c r="BB55" s="76"/>
      <c r="BC55" s="144">
        <v>17</v>
      </c>
      <c r="BD55" s="75"/>
      <c r="BE55" s="75"/>
      <c r="BF55" s="75"/>
      <c r="BG55" s="76"/>
      <c r="BH55" s="137" t="s">
        <v>271</v>
      </c>
      <c r="BI55" s="167"/>
      <c r="BJ55" s="167"/>
      <c r="BK55" s="167"/>
      <c r="BL55" s="168"/>
      <c r="BM55" s="145" t="s">
        <v>266</v>
      </c>
      <c r="BN55" s="75"/>
      <c r="BO55" s="75"/>
      <c r="BP55" s="75"/>
      <c r="BQ55" s="76"/>
      <c r="BR55" s="145">
        <v>17</v>
      </c>
      <c r="BS55" s="75"/>
      <c r="BT55" s="75"/>
      <c r="BU55" s="75"/>
      <c r="BV55" s="76"/>
      <c r="BW55" s="145" t="s">
        <v>275</v>
      </c>
      <c r="BX55" s="75"/>
      <c r="BY55" s="75"/>
      <c r="BZ55" s="75"/>
      <c r="CA55" s="76"/>
      <c r="CB55" s="145"/>
      <c r="CC55" s="75"/>
      <c r="CD55" s="75"/>
      <c r="CE55" s="75"/>
      <c r="CF55" s="76"/>
      <c r="CG55" s="145"/>
      <c r="CH55" s="75"/>
      <c r="CI55" s="75"/>
      <c r="CJ55" s="75"/>
      <c r="CK55" s="76"/>
      <c r="CL55" s="145"/>
      <c r="CM55" s="75"/>
      <c r="CN55" s="75"/>
      <c r="CO55" s="75"/>
      <c r="CP55" s="76"/>
      <c r="CQ55" s="145"/>
      <c r="CR55" s="75"/>
      <c r="CS55" s="75"/>
      <c r="CT55" s="75"/>
      <c r="CU55" s="76"/>
      <c r="CV55" s="145"/>
      <c r="CW55" s="75"/>
      <c r="CX55" s="75"/>
      <c r="CY55" s="75"/>
      <c r="CZ55" s="79"/>
      <c r="DA55" s="7"/>
      <c r="DB55" s="7"/>
      <c r="DC55" s="7"/>
      <c r="DD55" s="7"/>
      <c r="DE55" s="7"/>
      <c r="DF55" s="7"/>
      <c r="DG55" s="7"/>
      <c r="DH55" s="7"/>
    </row>
    <row r="56" spans="1:112" ht="15" customHeight="1">
      <c r="A56" s="84">
        <v>71</v>
      </c>
      <c r="B56" s="167"/>
      <c r="C56" s="167"/>
      <c r="D56" s="167"/>
      <c r="E56" s="198"/>
      <c r="F56" s="141" t="s">
        <v>264</v>
      </c>
      <c r="G56" s="75"/>
      <c r="H56" s="75"/>
      <c r="I56" s="75"/>
      <c r="J56" s="75"/>
      <c r="K56" s="75"/>
      <c r="L56" s="75"/>
      <c r="M56" s="120">
        <v>33</v>
      </c>
      <c r="N56" s="167"/>
      <c r="O56" s="168"/>
      <c r="P56" s="133" t="s">
        <v>253</v>
      </c>
      <c r="Q56" s="75"/>
      <c r="R56" s="75"/>
      <c r="S56" s="75"/>
      <c r="T56" s="75"/>
      <c r="U56" s="75"/>
      <c r="V56" s="75"/>
      <c r="W56" s="75"/>
      <c r="X56" s="75"/>
      <c r="Y56" s="75"/>
      <c r="Z56" s="82"/>
      <c r="AA56" s="120">
        <v>16</v>
      </c>
      <c r="AB56" s="75"/>
      <c r="AC56" s="76"/>
      <c r="AD56" s="133" t="s">
        <v>251</v>
      </c>
      <c r="AE56" s="75"/>
      <c r="AF56" s="75"/>
      <c r="AG56" s="75"/>
      <c r="AH56" s="75"/>
      <c r="AI56" s="75"/>
      <c r="AJ56" s="75"/>
      <c r="AK56" s="75"/>
      <c r="AL56" s="75"/>
      <c r="AM56" s="75"/>
      <c r="AN56" s="82"/>
      <c r="AO56" s="142">
        <v>0</v>
      </c>
      <c r="AP56" s="75"/>
      <c r="AQ56" s="75"/>
      <c r="AR56" s="78" t="s">
        <v>65</v>
      </c>
      <c r="AS56" s="75"/>
      <c r="AT56" s="75"/>
      <c r="AU56" s="143">
        <v>4</v>
      </c>
      <c r="AV56" s="75"/>
      <c r="AW56" s="82"/>
      <c r="AX56" s="144" t="s">
        <v>269</v>
      </c>
      <c r="AY56" s="75"/>
      <c r="AZ56" s="75"/>
      <c r="BA56" s="75"/>
      <c r="BB56" s="76"/>
      <c r="BC56" s="144">
        <v>16</v>
      </c>
      <c r="BD56" s="75"/>
      <c r="BE56" s="75"/>
      <c r="BF56" s="75"/>
      <c r="BG56" s="76"/>
      <c r="BH56" s="145" t="s">
        <v>32</v>
      </c>
      <c r="BI56" s="75"/>
      <c r="BJ56" s="75"/>
      <c r="BK56" s="75"/>
      <c r="BL56" s="76"/>
      <c r="BM56" s="145" t="s">
        <v>266</v>
      </c>
      <c r="BN56" s="75"/>
      <c r="BO56" s="75"/>
      <c r="BP56" s="75"/>
      <c r="BQ56" s="76"/>
      <c r="BR56" s="145">
        <v>33</v>
      </c>
      <c r="BS56" s="75"/>
      <c r="BT56" s="75"/>
      <c r="BU56" s="75"/>
      <c r="BV56" s="76"/>
      <c r="BW56" s="145" t="s">
        <v>271</v>
      </c>
      <c r="BX56" s="75"/>
      <c r="BY56" s="75"/>
      <c r="BZ56" s="75"/>
      <c r="CA56" s="76"/>
      <c r="CB56" s="145" t="s">
        <v>295</v>
      </c>
      <c r="CC56" s="75"/>
      <c r="CD56" s="75"/>
      <c r="CE56" s="75"/>
      <c r="CF56" s="76"/>
      <c r="CG56" s="145"/>
      <c r="CH56" s="75"/>
      <c r="CI56" s="75"/>
      <c r="CJ56" s="75"/>
      <c r="CK56" s="76"/>
      <c r="CL56" s="145"/>
      <c r="CM56" s="75"/>
      <c r="CN56" s="75"/>
      <c r="CO56" s="75"/>
      <c r="CP56" s="76"/>
      <c r="CQ56" s="145"/>
      <c r="CR56" s="75"/>
      <c r="CS56" s="75"/>
      <c r="CT56" s="75"/>
      <c r="CU56" s="76"/>
      <c r="CV56" s="145"/>
      <c r="CW56" s="75"/>
      <c r="CX56" s="75"/>
      <c r="CY56" s="75"/>
      <c r="CZ56" s="79"/>
      <c r="DA56" s="7"/>
      <c r="DB56" s="7"/>
      <c r="DC56" s="7"/>
      <c r="DD56" s="7"/>
      <c r="DE56" s="7"/>
      <c r="DF56" s="7"/>
      <c r="DG56" s="7"/>
      <c r="DH56" s="7"/>
    </row>
    <row r="57" spans="1:112" ht="15" customHeight="1">
      <c r="A57" s="84">
        <v>80</v>
      </c>
      <c r="B57" s="167"/>
      <c r="C57" s="167"/>
      <c r="D57" s="167"/>
      <c r="E57" s="198"/>
      <c r="F57" s="141" t="s">
        <v>276</v>
      </c>
      <c r="G57" s="75"/>
      <c r="H57" s="75"/>
      <c r="I57" s="75"/>
      <c r="J57" s="75"/>
      <c r="K57" s="75"/>
      <c r="L57" s="75"/>
      <c r="M57" s="120">
        <v>93</v>
      </c>
      <c r="N57" s="167"/>
      <c r="O57" s="168"/>
      <c r="P57" s="133" t="s">
        <v>231</v>
      </c>
      <c r="Q57" s="75"/>
      <c r="R57" s="75"/>
      <c r="S57" s="75"/>
      <c r="T57" s="75"/>
      <c r="U57" s="75"/>
      <c r="V57" s="75"/>
      <c r="W57" s="75"/>
      <c r="X57" s="75"/>
      <c r="Y57" s="75"/>
      <c r="Z57" s="82"/>
      <c r="AA57" s="120"/>
      <c r="AB57" s="75"/>
      <c r="AC57" s="76"/>
      <c r="AD57" s="133"/>
      <c r="AE57" s="75"/>
      <c r="AF57" s="75"/>
      <c r="AG57" s="75"/>
      <c r="AH57" s="75"/>
      <c r="AI57" s="75"/>
      <c r="AJ57" s="75"/>
      <c r="AK57" s="75"/>
      <c r="AL57" s="75"/>
      <c r="AM57" s="75"/>
      <c r="AN57" s="82"/>
      <c r="AO57" s="142">
        <v>1</v>
      </c>
      <c r="AP57" s="75"/>
      <c r="AQ57" s="75"/>
      <c r="AR57" s="78" t="s">
        <v>65</v>
      </c>
      <c r="AS57" s="75"/>
      <c r="AT57" s="75"/>
      <c r="AU57" s="143">
        <v>4</v>
      </c>
      <c r="AV57" s="75"/>
      <c r="AW57" s="82"/>
      <c r="AX57" s="144" t="s">
        <v>265</v>
      </c>
      <c r="AY57" s="75"/>
      <c r="AZ57" s="75"/>
      <c r="BA57" s="75"/>
      <c r="BB57" s="76"/>
      <c r="BC57" s="144">
        <v>73</v>
      </c>
      <c r="BD57" s="75"/>
      <c r="BE57" s="75"/>
      <c r="BF57" s="75"/>
      <c r="BG57" s="76"/>
      <c r="BH57" s="145" t="s">
        <v>32</v>
      </c>
      <c r="BI57" s="75"/>
      <c r="BJ57" s="75"/>
      <c r="BK57" s="75"/>
      <c r="BL57" s="76"/>
      <c r="BM57" s="145" t="s">
        <v>266</v>
      </c>
      <c r="BN57" s="75"/>
      <c r="BO57" s="75"/>
      <c r="BP57" s="75"/>
      <c r="BQ57" s="76"/>
      <c r="BR57" s="145">
        <v>102</v>
      </c>
      <c r="BS57" s="75"/>
      <c r="BT57" s="75"/>
      <c r="BU57" s="75"/>
      <c r="BV57" s="76"/>
      <c r="BW57" s="145" t="s">
        <v>275</v>
      </c>
      <c r="BX57" s="75"/>
      <c r="BY57" s="75"/>
      <c r="BZ57" s="75"/>
      <c r="CA57" s="76"/>
      <c r="CB57" s="145" t="s">
        <v>266</v>
      </c>
      <c r="CC57" s="75"/>
      <c r="CD57" s="75"/>
      <c r="CE57" s="75"/>
      <c r="CF57" s="76"/>
      <c r="CG57" s="145">
        <v>93</v>
      </c>
      <c r="CH57" s="75"/>
      <c r="CI57" s="75"/>
      <c r="CJ57" s="75"/>
      <c r="CK57" s="76"/>
      <c r="CL57" s="145" t="s">
        <v>293</v>
      </c>
      <c r="CM57" s="75"/>
      <c r="CN57" s="75"/>
      <c r="CO57" s="75"/>
      <c r="CP57" s="76"/>
      <c r="CQ57" s="145" t="s">
        <v>294</v>
      </c>
      <c r="CR57" s="75"/>
      <c r="CS57" s="75"/>
      <c r="CT57" s="75"/>
      <c r="CU57" s="76"/>
      <c r="CV57" s="145"/>
      <c r="CW57" s="75"/>
      <c r="CX57" s="75"/>
      <c r="CY57" s="75"/>
      <c r="CZ57" s="79"/>
      <c r="DA57" s="7"/>
      <c r="DB57" s="7"/>
      <c r="DC57" s="7"/>
      <c r="DD57" s="1"/>
      <c r="DE57" s="1"/>
      <c r="DF57" s="1"/>
      <c r="DG57" s="1"/>
      <c r="DH57" s="1"/>
    </row>
    <row r="58" spans="1:112" ht="15" customHeight="1">
      <c r="A58" s="84">
        <v>89</v>
      </c>
      <c r="B58" s="167"/>
      <c r="C58" s="167"/>
      <c r="D58" s="167"/>
      <c r="E58" s="198"/>
      <c r="F58" s="141" t="s">
        <v>276</v>
      </c>
      <c r="G58" s="75"/>
      <c r="H58" s="75"/>
      <c r="I58" s="75"/>
      <c r="J58" s="75"/>
      <c r="K58" s="75"/>
      <c r="L58" s="75"/>
      <c r="M58" s="120">
        <v>121</v>
      </c>
      <c r="N58" s="167"/>
      <c r="O58" s="168"/>
      <c r="P58" s="133" t="s">
        <v>229</v>
      </c>
      <c r="Q58" s="75"/>
      <c r="R58" s="75"/>
      <c r="S58" s="75"/>
      <c r="T58" s="75"/>
      <c r="U58" s="75"/>
      <c r="V58" s="75"/>
      <c r="W58" s="75"/>
      <c r="X58" s="75"/>
      <c r="Y58" s="75"/>
      <c r="Z58" s="82"/>
      <c r="AA58" s="120">
        <v>93</v>
      </c>
      <c r="AB58" s="75"/>
      <c r="AC58" s="76"/>
      <c r="AD58" s="133" t="s">
        <v>231</v>
      </c>
      <c r="AE58" s="75"/>
      <c r="AF58" s="75"/>
      <c r="AG58" s="75"/>
      <c r="AH58" s="75"/>
      <c r="AI58" s="75"/>
      <c r="AJ58" s="75"/>
      <c r="AK58" s="75"/>
      <c r="AL58" s="75"/>
      <c r="AM58" s="75"/>
      <c r="AN58" s="82"/>
      <c r="AO58" s="142">
        <v>2</v>
      </c>
      <c r="AP58" s="75"/>
      <c r="AQ58" s="75"/>
      <c r="AR58" s="78" t="s">
        <v>65</v>
      </c>
      <c r="AS58" s="75"/>
      <c r="AT58" s="75"/>
      <c r="AU58" s="143">
        <v>4</v>
      </c>
      <c r="AV58" s="75"/>
      <c r="AW58" s="82"/>
      <c r="AX58" s="144" t="s">
        <v>266</v>
      </c>
      <c r="AY58" s="75"/>
      <c r="AZ58" s="75"/>
      <c r="BA58" s="75"/>
      <c r="BB58" s="76"/>
      <c r="BC58" s="144">
        <v>93</v>
      </c>
      <c r="BD58" s="75"/>
      <c r="BE58" s="75"/>
      <c r="BF58" s="75"/>
      <c r="BG58" s="76"/>
      <c r="BH58" s="145" t="s">
        <v>32</v>
      </c>
      <c r="BI58" s="75"/>
      <c r="BJ58" s="75"/>
      <c r="BK58" s="75"/>
      <c r="BL58" s="76"/>
      <c r="BM58" s="145" t="s">
        <v>266</v>
      </c>
      <c r="BN58" s="75"/>
      <c r="BO58" s="75"/>
      <c r="BP58" s="75"/>
      <c r="BQ58" s="76"/>
      <c r="BR58" s="145">
        <v>121</v>
      </c>
      <c r="BS58" s="75"/>
      <c r="BT58" s="75"/>
      <c r="BU58" s="75"/>
      <c r="BV58" s="76"/>
      <c r="BW58" s="145" t="s">
        <v>275</v>
      </c>
      <c r="BX58" s="75"/>
      <c r="BY58" s="75"/>
      <c r="BZ58" s="75"/>
      <c r="CA58" s="76"/>
      <c r="CB58" s="145"/>
      <c r="CC58" s="75"/>
      <c r="CD58" s="75"/>
      <c r="CE58" s="75"/>
      <c r="CF58" s="76"/>
      <c r="CG58" s="145"/>
      <c r="CH58" s="75"/>
      <c r="CI58" s="75"/>
      <c r="CJ58" s="75"/>
      <c r="CK58" s="76"/>
      <c r="CL58" s="145"/>
      <c r="CM58" s="75"/>
      <c r="CN58" s="75"/>
      <c r="CO58" s="75"/>
      <c r="CP58" s="76"/>
      <c r="CQ58" s="145"/>
      <c r="CR58" s="75"/>
      <c r="CS58" s="75"/>
      <c r="CT58" s="75"/>
      <c r="CU58" s="76"/>
      <c r="CV58" s="145"/>
      <c r="CW58" s="75"/>
      <c r="CX58" s="75"/>
      <c r="CY58" s="75"/>
      <c r="CZ58" s="79"/>
      <c r="DA58" s="7"/>
      <c r="DB58" s="7"/>
      <c r="DC58" s="7"/>
      <c r="DD58" s="1"/>
      <c r="DE58" s="1"/>
      <c r="DF58" s="1"/>
      <c r="DG58" s="1"/>
      <c r="DH58" s="1"/>
    </row>
    <row r="59" spans="1:112" ht="15" customHeight="1">
      <c r="A59" s="126"/>
      <c r="B59" s="75"/>
      <c r="C59" s="75"/>
      <c r="D59" s="75"/>
      <c r="E59" s="82"/>
      <c r="F59" s="141"/>
      <c r="G59" s="75"/>
      <c r="H59" s="75"/>
      <c r="I59" s="75"/>
      <c r="J59" s="75"/>
      <c r="K59" s="75"/>
      <c r="L59" s="75"/>
      <c r="M59" s="120"/>
      <c r="N59" s="75"/>
      <c r="O59" s="76"/>
      <c r="P59" s="133"/>
      <c r="Q59" s="75"/>
      <c r="R59" s="75"/>
      <c r="S59" s="75"/>
      <c r="T59" s="75"/>
      <c r="U59" s="75"/>
      <c r="V59" s="75"/>
      <c r="W59" s="75"/>
      <c r="X59" s="75"/>
      <c r="Y59" s="75"/>
      <c r="Z59" s="82"/>
      <c r="AA59" s="120"/>
      <c r="AB59" s="75"/>
      <c r="AC59" s="76"/>
      <c r="AD59" s="133"/>
      <c r="AE59" s="75"/>
      <c r="AF59" s="75"/>
      <c r="AG59" s="75"/>
      <c r="AH59" s="75"/>
      <c r="AI59" s="75"/>
      <c r="AJ59" s="75"/>
      <c r="AK59" s="75"/>
      <c r="AL59" s="75"/>
      <c r="AM59" s="75"/>
      <c r="AN59" s="82"/>
      <c r="AO59" s="142"/>
      <c r="AP59" s="75"/>
      <c r="AQ59" s="75"/>
      <c r="AR59" s="78" t="s">
        <v>65</v>
      </c>
      <c r="AS59" s="75"/>
      <c r="AT59" s="75"/>
      <c r="AU59" s="143"/>
      <c r="AV59" s="75"/>
      <c r="AW59" s="82"/>
      <c r="AX59" s="144"/>
      <c r="AY59" s="75"/>
      <c r="AZ59" s="75"/>
      <c r="BA59" s="75"/>
      <c r="BB59" s="76"/>
      <c r="BC59" s="144"/>
      <c r="BD59" s="75"/>
      <c r="BE59" s="75"/>
      <c r="BF59" s="75"/>
      <c r="BG59" s="76"/>
      <c r="BH59" s="145"/>
      <c r="BI59" s="75"/>
      <c r="BJ59" s="75"/>
      <c r="BK59" s="75"/>
      <c r="BL59" s="76"/>
      <c r="BM59" s="145"/>
      <c r="BN59" s="75"/>
      <c r="BO59" s="75"/>
      <c r="BP59" s="75"/>
      <c r="BQ59" s="76"/>
      <c r="BR59" s="145"/>
      <c r="BS59" s="75"/>
      <c r="BT59" s="75"/>
      <c r="BU59" s="75"/>
      <c r="BV59" s="76"/>
      <c r="BW59" s="145"/>
      <c r="BX59" s="75"/>
      <c r="BY59" s="75"/>
      <c r="BZ59" s="75"/>
      <c r="CA59" s="76"/>
      <c r="CB59" s="145"/>
      <c r="CC59" s="75"/>
      <c r="CD59" s="75"/>
      <c r="CE59" s="75"/>
      <c r="CF59" s="76"/>
      <c r="CG59" s="145"/>
      <c r="CH59" s="75"/>
      <c r="CI59" s="75"/>
      <c r="CJ59" s="75"/>
      <c r="CK59" s="76"/>
      <c r="CL59" s="145"/>
      <c r="CM59" s="75"/>
      <c r="CN59" s="75"/>
      <c r="CO59" s="75"/>
      <c r="CP59" s="76"/>
      <c r="CQ59" s="145"/>
      <c r="CR59" s="75"/>
      <c r="CS59" s="75"/>
      <c r="CT59" s="75"/>
      <c r="CU59" s="76"/>
      <c r="CV59" s="145"/>
      <c r="CW59" s="75"/>
      <c r="CX59" s="75"/>
      <c r="CY59" s="75"/>
      <c r="CZ59" s="79"/>
      <c r="DA59" s="7"/>
      <c r="DB59" s="7"/>
      <c r="DC59" s="7"/>
      <c r="DD59" s="1"/>
      <c r="DE59" s="1"/>
      <c r="DF59" s="1"/>
      <c r="DG59" s="1"/>
      <c r="DH59" s="1"/>
    </row>
    <row r="60" spans="1:112" ht="15" customHeight="1">
      <c r="A60" s="140"/>
      <c r="B60" s="50"/>
      <c r="C60" s="50"/>
      <c r="D60" s="50"/>
      <c r="E60" s="104"/>
      <c r="F60" s="141"/>
      <c r="G60" s="75"/>
      <c r="H60" s="75"/>
      <c r="I60" s="75"/>
      <c r="J60" s="75"/>
      <c r="K60" s="75"/>
      <c r="L60" s="75"/>
      <c r="M60" s="120"/>
      <c r="N60" s="75"/>
      <c r="O60" s="76"/>
      <c r="P60" s="133"/>
      <c r="Q60" s="75"/>
      <c r="R60" s="75"/>
      <c r="S60" s="75"/>
      <c r="T60" s="75"/>
      <c r="U60" s="75"/>
      <c r="V60" s="75"/>
      <c r="W60" s="75"/>
      <c r="X60" s="75"/>
      <c r="Y60" s="75"/>
      <c r="Z60" s="82"/>
      <c r="AA60" s="120"/>
      <c r="AB60" s="75"/>
      <c r="AC60" s="76"/>
      <c r="AD60" s="133"/>
      <c r="AE60" s="75"/>
      <c r="AF60" s="75"/>
      <c r="AG60" s="75"/>
      <c r="AH60" s="75"/>
      <c r="AI60" s="75"/>
      <c r="AJ60" s="75"/>
      <c r="AK60" s="75"/>
      <c r="AL60" s="75"/>
      <c r="AM60" s="75"/>
      <c r="AN60" s="82"/>
      <c r="AO60" s="142"/>
      <c r="AP60" s="75"/>
      <c r="AQ60" s="75"/>
      <c r="AR60" s="78" t="s">
        <v>65</v>
      </c>
      <c r="AS60" s="75"/>
      <c r="AT60" s="75"/>
      <c r="AU60" s="143"/>
      <c r="AV60" s="75"/>
      <c r="AW60" s="82"/>
      <c r="AX60" s="144"/>
      <c r="AY60" s="75"/>
      <c r="AZ60" s="75"/>
      <c r="BA60" s="75"/>
      <c r="BB60" s="76"/>
      <c r="BC60" s="144"/>
      <c r="BD60" s="75"/>
      <c r="BE60" s="75"/>
      <c r="BF60" s="75"/>
      <c r="BG60" s="76"/>
      <c r="BH60" s="145"/>
      <c r="BI60" s="75"/>
      <c r="BJ60" s="75"/>
      <c r="BK60" s="75"/>
      <c r="BL60" s="76"/>
      <c r="BM60" s="145"/>
      <c r="BN60" s="75"/>
      <c r="BO60" s="75"/>
      <c r="BP60" s="75"/>
      <c r="BQ60" s="76"/>
      <c r="BR60" s="145"/>
      <c r="BS60" s="75"/>
      <c r="BT60" s="75"/>
      <c r="BU60" s="75"/>
      <c r="BV60" s="76"/>
      <c r="BW60" s="145"/>
      <c r="BX60" s="75"/>
      <c r="BY60" s="75"/>
      <c r="BZ60" s="75"/>
      <c r="CA60" s="76"/>
      <c r="CB60" s="145"/>
      <c r="CC60" s="75"/>
      <c r="CD60" s="75"/>
      <c r="CE60" s="75"/>
      <c r="CF60" s="76"/>
      <c r="CG60" s="145"/>
      <c r="CH60" s="75"/>
      <c r="CI60" s="75"/>
      <c r="CJ60" s="75"/>
      <c r="CK60" s="76"/>
      <c r="CL60" s="145"/>
      <c r="CM60" s="75"/>
      <c r="CN60" s="75"/>
      <c r="CO60" s="75"/>
      <c r="CP60" s="76"/>
      <c r="CQ60" s="145"/>
      <c r="CR60" s="75"/>
      <c r="CS60" s="75"/>
      <c r="CT60" s="75"/>
      <c r="CU60" s="76"/>
      <c r="CV60" s="145"/>
      <c r="CW60" s="75"/>
      <c r="CX60" s="75"/>
      <c r="CY60" s="75"/>
      <c r="CZ60" s="79"/>
      <c r="DA60" s="7"/>
      <c r="DB60" s="7"/>
      <c r="DC60" s="7"/>
      <c r="DD60" s="1"/>
      <c r="DE60" s="1"/>
      <c r="DF60" s="1"/>
      <c r="DG60" s="1"/>
      <c r="DH60" s="1"/>
    </row>
    <row r="61" spans="1:112" ht="15" customHeight="1">
      <c r="A61" s="126"/>
      <c r="B61" s="75"/>
      <c r="C61" s="75"/>
      <c r="D61" s="75"/>
      <c r="E61" s="82"/>
      <c r="F61" s="141"/>
      <c r="G61" s="75"/>
      <c r="H61" s="75"/>
      <c r="I61" s="75"/>
      <c r="J61" s="75"/>
      <c r="K61" s="75"/>
      <c r="L61" s="75"/>
      <c r="M61" s="120"/>
      <c r="N61" s="75"/>
      <c r="O61" s="76"/>
      <c r="P61" s="133"/>
      <c r="Q61" s="75"/>
      <c r="R61" s="75"/>
      <c r="S61" s="75"/>
      <c r="T61" s="75"/>
      <c r="U61" s="75"/>
      <c r="V61" s="75"/>
      <c r="W61" s="75"/>
      <c r="X61" s="75"/>
      <c r="Y61" s="75"/>
      <c r="Z61" s="82"/>
      <c r="AA61" s="120"/>
      <c r="AB61" s="75"/>
      <c r="AC61" s="76"/>
      <c r="AD61" s="133"/>
      <c r="AE61" s="75"/>
      <c r="AF61" s="75"/>
      <c r="AG61" s="75"/>
      <c r="AH61" s="75"/>
      <c r="AI61" s="75"/>
      <c r="AJ61" s="75"/>
      <c r="AK61" s="75"/>
      <c r="AL61" s="75"/>
      <c r="AM61" s="75"/>
      <c r="AN61" s="82"/>
      <c r="AO61" s="142"/>
      <c r="AP61" s="75"/>
      <c r="AQ61" s="75"/>
      <c r="AR61" s="78" t="s">
        <v>65</v>
      </c>
      <c r="AS61" s="75"/>
      <c r="AT61" s="75"/>
      <c r="AU61" s="143"/>
      <c r="AV61" s="75"/>
      <c r="AW61" s="82"/>
      <c r="AX61" s="144"/>
      <c r="AY61" s="75"/>
      <c r="AZ61" s="75"/>
      <c r="BA61" s="75"/>
      <c r="BB61" s="76"/>
      <c r="BC61" s="144"/>
      <c r="BD61" s="75"/>
      <c r="BE61" s="75"/>
      <c r="BF61" s="75"/>
      <c r="BG61" s="76"/>
      <c r="BH61" s="145"/>
      <c r="BI61" s="75"/>
      <c r="BJ61" s="75"/>
      <c r="BK61" s="75"/>
      <c r="BL61" s="76"/>
      <c r="BM61" s="145"/>
      <c r="BN61" s="75"/>
      <c r="BO61" s="75"/>
      <c r="BP61" s="75"/>
      <c r="BQ61" s="76"/>
      <c r="BR61" s="145"/>
      <c r="BS61" s="75"/>
      <c r="BT61" s="75"/>
      <c r="BU61" s="75"/>
      <c r="BV61" s="76"/>
      <c r="BW61" s="145"/>
      <c r="BX61" s="75"/>
      <c r="BY61" s="75"/>
      <c r="BZ61" s="75"/>
      <c r="CA61" s="76"/>
      <c r="CB61" s="145"/>
      <c r="CC61" s="75"/>
      <c r="CD61" s="75"/>
      <c r="CE61" s="75"/>
      <c r="CF61" s="76"/>
      <c r="CG61" s="145"/>
      <c r="CH61" s="75"/>
      <c r="CI61" s="75"/>
      <c r="CJ61" s="75"/>
      <c r="CK61" s="76"/>
      <c r="CL61" s="145"/>
      <c r="CM61" s="75"/>
      <c r="CN61" s="75"/>
      <c r="CO61" s="75"/>
      <c r="CP61" s="76"/>
      <c r="CQ61" s="145"/>
      <c r="CR61" s="75"/>
      <c r="CS61" s="75"/>
      <c r="CT61" s="75"/>
      <c r="CU61" s="76"/>
      <c r="CV61" s="145"/>
      <c r="CW61" s="75"/>
      <c r="CX61" s="75"/>
      <c r="CY61" s="75"/>
      <c r="CZ61" s="79"/>
      <c r="DA61" s="7"/>
      <c r="DB61" s="7"/>
      <c r="DC61" s="7"/>
      <c r="DD61" s="1"/>
      <c r="DE61" s="1"/>
      <c r="DF61" s="1"/>
      <c r="DG61" s="1"/>
      <c r="DH61" s="1"/>
    </row>
    <row r="62" spans="1:112" ht="15" customHeight="1">
      <c r="A62" s="146"/>
      <c r="B62" s="53"/>
      <c r="C62" s="53"/>
      <c r="D62" s="53"/>
      <c r="E62" s="86"/>
      <c r="F62" s="147"/>
      <c r="G62" s="88"/>
      <c r="H62" s="88"/>
      <c r="I62" s="88"/>
      <c r="J62" s="88"/>
      <c r="K62" s="88"/>
      <c r="L62" s="108"/>
      <c r="M62" s="122"/>
      <c r="N62" s="88"/>
      <c r="O62" s="92"/>
      <c r="P62" s="148"/>
      <c r="Q62" s="88"/>
      <c r="R62" s="88"/>
      <c r="S62" s="88"/>
      <c r="T62" s="88"/>
      <c r="U62" s="88"/>
      <c r="V62" s="88"/>
      <c r="W62" s="88"/>
      <c r="X62" s="88"/>
      <c r="Y62" s="88"/>
      <c r="Z62" s="108"/>
      <c r="AA62" s="122"/>
      <c r="AB62" s="88"/>
      <c r="AC62" s="92"/>
      <c r="AD62" s="148"/>
      <c r="AE62" s="88"/>
      <c r="AF62" s="88"/>
      <c r="AG62" s="88"/>
      <c r="AH62" s="88"/>
      <c r="AI62" s="88"/>
      <c r="AJ62" s="88"/>
      <c r="AK62" s="88"/>
      <c r="AL62" s="88"/>
      <c r="AM62" s="88"/>
      <c r="AN62" s="108"/>
      <c r="AO62" s="149"/>
      <c r="AP62" s="88"/>
      <c r="AQ62" s="88"/>
      <c r="AR62" s="107" t="s">
        <v>65</v>
      </c>
      <c r="AS62" s="88"/>
      <c r="AT62" s="88"/>
      <c r="AU62" s="138"/>
      <c r="AV62" s="88"/>
      <c r="AW62" s="108"/>
      <c r="AX62" s="91"/>
      <c r="AY62" s="88"/>
      <c r="AZ62" s="88"/>
      <c r="BA62" s="88"/>
      <c r="BB62" s="88"/>
      <c r="BC62" s="139"/>
      <c r="BD62" s="88"/>
      <c r="BE62" s="88"/>
      <c r="BF62" s="88"/>
      <c r="BG62" s="92"/>
      <c r="BH62" s="139"/>
      <c r="BI62" s="88"/>
      <c r="BJ62" s="88"/>
      <c r="BK62" s="88"/>
      <c r="BL62" s="92"/>
      <c r="BM62" s="139"/>
      <c r="BN62" s="88"/>
      <c r="BO62" s="88"/>
      <c r="BP62" s="88"/>
      <c r="BQ62" s="92"/>
      <c r="BR62" s="139"/>
      <c r="BS62" s="88"/>
      <c r="BT62" s="88"/>
      <c r="BU62" s="88"/>
      <c r="BV62" s="92"/>
      <c r="BW62" s="139"/>
      <c r="BX62" s="88"/>
      <c r="BY62" s="88"/>
      <c r="BZ62" s="88"/>
      <c r="CA62" s="92"/>
      <c r="CB62" s="139"/>
      <c r="CC62" s="88"/>
      <c r="CD62" s="88"/>
      <c r="CE62" s="88"/>
      <c r="CF62" s="92"/>
      <c r="CG62" s="139"/>
      <c r="CH62" s="88"/>
      <c r="CI62" s="88"/>
      <c r="CJ62" s="88"/>
      <c r="CK62" s="92"/>
      <c r="CL62" s="139"/>
      <c r="CM62" s="88"/>
      <c r="CN62" s="88"/>
      <c r="CO62" s="88"/>
      <c r="CP62" s="92"/>
      <c r="CQ62" s="139"/>
      <c r="CR62" s="88"/>
      <c r="CS62" s="88"/>
      <c r="CT62" s="88"/>
      <c r="CU62" s="92"/>
      <c r="CV62" s="139"/>
      <c r="CW62" s="88"/>
      <c r="CX62" s="88"/>
      <c r="CY62" s="88"/>
      <c r="CZ62" s="89"/>
      <c r="DA62" s="7"/>
      <c r="DB62" s="7"/>
      <c r="DC62" s="7"/>
      <c r="DD62" s="7"/>
      <c r="DE62" s="7"/>
      <c r="DF62" s="7"/>
      <c r="DG62" s="7"/>
      <c r="DH62" s="7"/>
    </row>
    <row r="63" spans="1:112" ht="4.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14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</row>
    <row r="64" spans="1:112" ht="9.75" customHeight="1">
      <c r="A64" s="54" t="s">
        <v>66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7"/>
      <c r="DB64" s="7"/>
      <c r="DC64" s="7"/>
      <c r="DD64" s="7"/>
      <c r="DE64" s="7"/>
      <c r="DF64" s="7"/>
      <c r="DG64" s="7"/>
      <c r="DH64" s="7"/>
    </row>
    <row r="65" spans="1:112" ht="3.75" customHeight="1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"/>
      <c r="DB65" s="1"/>
      <c r="DC65" s="1"/>
      <c r="DD65" s="7"/>
      <c r="DE65" s="7"/>
      <c r="DF65" s="7"/>
      <c r="DG65" s="7"/>
      <c r="DH65" s="7"/>
    </row>
    <row r="66" spans="1:112" ht="12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"/>
      <c r="DB66" s="1"/>
      <c r="DC66" s="1"/>
      <c r="DD66" s="7"/>
      <c r="DE66" s="7"/>
      <c r="DF66" s="7"/>
      <c r="DG66" s="7"/>
      <c r="DH66" s="7"/>
    </row>
    <row r="67" spans="1:112" ht="12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"/>
      <c r="DB67" s="1"/>
      <c r="DC67" s="1"/>
      <c r="DD67" s="7"/>
      <c r="DE67" s="7"/>
      <c r="DF67" s="7"/>
      <c r="DG67" s="7"/>
      <c r="DH67" s="7"/>
    </row>
    <row r="68" spans="1:112" ht="12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"/>
      <c r="DB68" s="1"/>
      <c r="DC68" s="1"/>
      <c r="DD68" s="7"/>
      <c r="DE68" s="7"/>
      <c r="DF68" s="7"/>
      <c r="DG68" s="7"/>
      <c r="DH68" s="7"/>
    </row>
    <row r="69" spans="1:112" ht="1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"/>
      <c r="DB69" s="1"/>
      <c r="DC69" s="1"/>
      <c r="DD69" s="7"/>
      <c r="DE69" s="7"/>
      <c r="DF69" s="7"/>
      <c r="DG69" s="7"/>
      <c r="DH69" s="7"/>
    </row>
    <row r="70" spans="1:112" ht="1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7"/>
      <c r="DB70" s="7"/>
      <c r="DC70" s="7"/>
      <c r="DD70" s="7"/>
      <c r="DE70" s="7"/>
      <c r="DF70" s="7"/>
      <c r="DG70" s="7"/>
      <c r="DH70" s="7"/>
    </row>
    <row r="71" spans="1:112" ht="1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7"/>
      <c r="DB71" s="7"/>
      <c r="DC71" s="7"/>
      <c r="DD71" s="7"/>
      <c r="DE71" s="7"/>
      <c r="DF71" s="7"/>
      <c r="DG71" s="7"/>
      <c r="DH71" s="7"/>
    </row>
    <row r="72" spans="1:112" ht="1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7"/>
      <c r="DB72" s="7"/>
      <c r="DC72" s="7"/>
      <c r="DD72" s="7"/>
      <c r="DE72" s="7"/>
      <c r="DF72" s="7"/>
      <c r="DG72" s="7"/>
      <c r="DH72" s="7"/>
    </row>
    <row r="73" spans="1:112" ht="1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7"/>
      <c r="DB73" s="7"/>
      <c r="DC73" s="7"/>
      <c r="DD73" s="7"/>
      <c r="DE73" s="7"/>
      <c r="DF73" s="7"/>
      <c r="DG73" s="7"/>
      <c r="DH73" s="7"/>
    </row>
    <row r="74" spans="1:112" ht="1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7"/>
      <c r="DB74" s="7"/>
      <c r="DC74" s="7"/>
      <c r="DD74" s="7"/>
      <c r="DE74" s="7"/>
      <c r="DF74" s="7"/>
      <c r="DG74" s="7"/>
      <c r="DH74" s="7"/>
    </row>
    <row r="75" spans="1:112" ht="1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7"/>
      <c r="DB75" s="7"/>
      <c r="DC75" s="7"/>
      <c r="DD75" s="7"/>
      <c r="DE75" s="7"/>
      <c r="DF75" s="7"/>
      <c r="DG75" s="7"/>
      <c r="DH75" s="7"/>
    </row>
    <row r="76" spans="1:112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7"/>
      <c r="DB76" s="7"/>
      <c r="DC76" s="7"/>
      <c r="DD76" s="7"/>
      <c r="DE76" s="7"/>
      <c r="DF76" s="7"/>
      <c r="DG76" s="7"/>
      <c r="DH76" s="7"/>
    </row>
    <row r="77" spans="1:112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7"/>
      <c r="DB77" s="7"/>
      <c r="DC77" s="7"/>
      <c r="DD77" s="7"/>
      <c r="DE77" s="7"/>
      <c r="DF77" s="7"/>
      <c r="DG77" s="7"/>
      <c r="DH77" s="7"/>
    </row>
    <row r="78" spans="1:112" ht="1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7"/>
      <c r="P78" s="7"/>
      <c r="Q78" s="7"/>
      <c r="R78" s="7"/>
      <c r="S78" s="3"/>
      <c r="T78" s="3"/>
      <c r="U78" s="3"/>
      <c r="V78" s="3"/>
      <c r="W78" s="3"/>
      <c r="X78" s="3"/>
      <c r="Y78" s="22"/>
      <c r="Z78" s="22"/>
      <c r="AA78" s="22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22"/>
      <c r="CA78" s="22"/>
      <c r="CB78" s="22"/>
      <c r="CC78" s="3"/>
      <c r="CD78" s="3"/>
      <c r="CE78" s="3"/>
      <c r="CF78" s="3"/>
      <c r="CG78" s="3"/>
      <c r="CH78" s="3"/>
      <c r="CI78" s="7"/>
      <c r="CJ78" s="7"/>
      <c r="CK78" s="7"/>
      <c r="CL78" s="7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7"/>
      <c r="DB78" s="7"/>
      <c r="DC78" s="7"/>
      <c r="DD78" s="7"/>
      <c r="DE78" s="7"/>
      <c r="DF78" s="7"/>
      <c r="DG78" s="7"/>
      <c r="DH78" s="7"/>
    </row>
    <row r="79" spans="1:112" ht="1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23"/>
      <c r="AD79" s="23"/>
      <c r="AE79" s="23"/>
      <c r="AF79" s="2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23"/>
      <c r="BV79" s="23"/>
      <c r="BW79" s="23"/>
      <c r="BX79" s="2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7"/>
      <c r="DB79" s="7"/>
      <c r="DC79" s="7"/>
      <c r="DD79" s="7"/>
      <c r="DE79" s="7"/>
      <c r="DF79" s="7"/>
      <c r="DG79" s="7"/>
      <c r="DH79" s="7"/>
    </row>
    <row r="80" spans="1:112" ht="15" customHeight="1">
      <c r="A80" s="24"/>
      <c r="B80" s="24"/>
      <c r="C80" s="2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23"/>
      <c r="AD80" s="23"/>
      <c r="AE80" s="23"/>
      <c r="AF80" s="2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23"/>
      <c r="BV80" s="23"/>
      <c r="BW80" s="23"/>
      <c r="BX80" s="2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24"/>
      <c r="CY80" s="24"/>
      <c r="CZ80" s="24"/>
      <c r="DA80" s="7"/>
      <c r="DB80" s="7"/>
      <c r="DC80" s="7"/>
      <c r="DD80" s="7"/>
      <c r="DE80" s="7"/>
      <c r="DF80" s="7"/>
      <c r="DG80" s="7"/>
      <c r="DH80" s="7"/>
    </row>
    <row r="81" spans="1:112" ht="1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7"/>
      <c r="DB81" s="7"/>
      <c r="DC81" s="7"/>
      <c r="DD81" s="7"/>
      <c r="DE81" s="7"/>
      <c r="DF81" s="7"/>
      <c r="DG81" s="7"/>
      <c r="DH81" s="7"/>
    </row>
    <row r="82" spans="1:112" ht="1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7"/>
      <c r="DB82" s="7"/>
      <c r="DC82" s="7"/>
      <c r="DD82" s="7"/>
      <c r="DE82" s="7"/>
      <c r="DF82" s="7"/>
      <c r="DG82" s="7"/>
      <c r="DH82" s="7"/>
    </row>
    <row r="83" spans="1:112" ht="1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7"/>
      <c r="DB83" s="7"/>
      <c r="DC83" s="7"/>
      <c r="DD83" s="7"/>
      <c r="DE83" s="7"/>
      <c r="DF83" s="7"/>
      <c r="DG83" s="7"/>
      <c r="DH83" s="7"/>
    </row>
    <row r="84" spans="1:112" ht="1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7"/>
      <c r="DB84" s="7"/>
      <c r="DC84" s="7"/>
      <c r="DD84" s="7"/>
      <c r="DE84" s="7"/>
      <c r="DF84" s="7"/>
      <c r="DG84" s="7"/>
      <c r="DH84" s="7"/>
    </row>
    <row r="85" spans="1:112" ht="1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7"/>
      <c r="DB85" s="7"/>
      <c r="DC85" s="7"/>
      <c r="DD85" s="7"/>
      <c r="DE85" s="7"/>
      <c r="DF85" s="7"/>
      <c r="DG85" s="7"/>
      <c r="DH85" s="7"/>
    </row>
    <row r="86" spans="1:112" ht="1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7"/>
      <c r="DB86" s="7"/>
      <c r="DC86" s="7"/>
      <c r="DD86" s="7"/>
      <c r="DE86" s="7"/>
      <c r="DF86" s="7"/>
      <c r="DG86" s="7"/>
      <c r="DH86" s="7"/>
    </row>
    <row r="87" spans="1:112" ht="1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7"/>
      <c r="DB87" s="7"/>
      <c r="DC87" s="7"/>
      <c r="DD87" s="7"/>
      <c r="DE87" s="7"/>
      <c r="DF87" s="7"/>
      <c r="DG87" s="7"/>
      <c r="DH87" s="7"/>
    </row>
    <row r="88" spans="1:112" ht="1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7"/>
      <c r="DB88" s="7"/>
      <c r="DC88" s="7"/>
      <c r="DD88" s="7"/>
      <c r="DE88" s="7"/>
      <c r="DF88" s="7"/>
      <c r="DG88" s="7"/>
      <c r="DH88" s="7"/>
    </row>
    <row r="89" spans="1:112" ht="1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7"/>
      <c r="DB89" s="7"/>
      <c r="DC89" s="7"/>
      <c r="DD89" s="7"/>
      <c r="DE89" s="7"/>
      <c r="DF89" s="7"/>
      <c r="DG89" s="7"/>
      <c r="DH89" s="7"/>
    </row>
    <row r="90" spans="1:112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7"/>
      <c r="DB90" s="7"/>
      <c r="DC90" s="7"/>
      <c r="DD90" s="7"/>
      <c r="DE90" s="7"/>
      <c r="DF90" s="7"/>
      <c r="DG90" s="7"/>
      <c r="DH90" s="7"/>
    </row>
    <row r="91" spans="1:112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7"/>
      <c r="DB91" s="7"/>
      <c r="DC91" s="7"/>
      <c r="DD91" s="7"/>
      <c r="DE91" s="7"/>
      <c r="DF91" s="7"/>
      <c r="DG91" s="7"/>
      <c r="DH91" s="7"/>
    </row>
    <row r="92" spans="1:112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7"/>
      <c r="DB92" s="7"/>
      <c r="DC92" s="7"/>
      <c r="DD92" s="7"/>
      <c r="DE92" s="7"/>
      <c r="DF92" s="7"/>
      <c r="DG92" s="7"/>
      <c r="DH92" s="7"/>
    </row>
    <row r="93" spans="1:112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7"/>
      <c r="DB93" s="7"/>
      <c r="DC93" s="7"/>
      <c r="DD93" s="7"/>
      <c r="DE93" s="7"/>
      <c r="DF93" s="7"/>
      <c r="DG93" s="7"/>
      <c r="DH93" s="7"/>
    </row>
    <row r="94" spans="1:112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7"/>
      <c r="DB94" s="7"/>
      <c r="DC94" s="7"/>
      <c r="DD94" s="7"/>
      <c r="DE94" s="7"/>
      <c r="DF94" s="7"/>
      <c r="DG94" s="7"/>
      <c r="DH94" s="7"/>
    </row>
    <row r="95" spans="1:112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7"/>
      <c r="DB95" s="7"/>
      <c r="DC95" s="7"/>
      <c r="DD95" s="7"/>
      <c r="DE95" s="7"/>
      <c r="DF95" s="7"/>
      <c r="DG95" s="7"/>
      <c r="DH95" s="7"/>
    </row>
    <row r="96" spans="1:112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7"/>
      <c r="DB96" s="7"/>
      <c r="DC96" s="7"/>
      <c r="DD96" s="7"/>
      <c r="DE96" s="7"/>
      <c r="DF96" s="7"/>
      <c r="DG96" s="7"/>
      <c r="DH96" s="7"/>
    </row>
    <row r="97" spans="1:112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7"/>
      <c r="DB97" s="7"/>
      <c r="DC97" s="7"/>
      <c r="DD97" s="7"/>
      <c r="DE97" s="7"/>
      <c r="DF97" s="7"/>
      <c r="DG97" s="7"/>
      <c r="DH97" s="7"/>
    </row>
    <row r="98" spans="1:112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7"/>
      <c r="DB98" s="7"/>
      <c r="DC98" s="7"/>
      <c r="DD98" s="7"/>
      <c r="DE98" s="7"/>
      <c r="DF98" s="7"/>
      <c r="DG98" s="7"/>
      <c r="DH98" s="7"/>
    </row>
    <row r="99" spans="1:112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7"/>
      <c r="DB99" s="7"/>
      <c r="DC99" s="7"/>
      <c r="DD99" s="7"/>
      <c r="DE99" s="7"/>
      <c r="DF99" s="7"/>
      <c r="DG99" s="7"/>
      <c r="DH99" s="7"/>
    </row>
    <row r="100" spans="1:112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7"/>
      <c r="DB100" s="7"/>
      <c r="DC100" s="7"/>
      <c r="DD100" s="7"/>
      <c r="DE100" s="7"/>
      <c r="DF100" s="7"/>
      <c r="DG100" s="7"/>
      <c r="DH100" s="7"/>
    </row>
    <row r="101" spans="1:112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7"/>
      <c r="DB101" s="7"/>
      <c r="DC101" s="7"/>
      <c r="DD101" s="7"/>
      <c r="DE101" s="7"/>
      <c r="DF101" s="7"/>
      <c r="DG101" s="7"/>
      <c r="DH101" s="7"/>
    </row>
    <row r="102" spans="1:112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7"/>
      <c r="DB102" s="7"/>
      <c r="DC102" s="7"/>
      <c r="DD102" s="7"/>
      <c r="DE102" s="7"/>
      <c r="DF102" s="7"/>
      <c r="DG102" s="7"/>
      <c r="DH102" s="7"/>
    </row>
    <row r="103" spans="1:112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7"/>
      <c r="DB103" s="7"/>
      <c r="DC103" s="7"/>
      <c r="DD103" s="7"/>
      <c r="DE103" s="7"/>
      <c r="DF103" s="7"/>
      <c r="DG103" s="7"/>
      <c r="DH103" s="7"/>
    </row>
    <row r="104" spans="1:112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7"/>
      <c r="DB104" s="7"/>
      <c r="DC104" s="7"/>
      <c r="DD104" s="7"/>
      <c r="DE104" s="7"/>
      <c r="DF104" s="7"/>
      <c r="DG104" s="7"/>
      <c r="DH104" s="7"/>
    </row>
    <row r="105" spans="1:112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7"/>
      <c r="DB105" s="7"/>
      <c r="DC105" s="7"/>
      <c r="DD105" s="7"/>
      <c r="DE105" s="7"/>
      <c r="DF105" s="7"/>
      <c r="DG105" s="7"/>
      <c r="DH105" s="7"/>
    </row>
    <row r="106" spans="1:112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7"/>
      <c r="DB106" s="7"/>
      <c r="DC106" s="7"/>
      <c r="DD106" s="7"/>
      <c r="DE106" s="7"/>
      <c r="DF106" s="7"/>
      <c r="DG106" s="7"/>
      <c r="DH106" s="7"/>
    </row>
    <row r="107" spans="1:112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7"/>
      <c r="DB107" s="7"/>
      <c r="DC107" s="7"/>
      <c r="DD107" s="7"/>
      <c r="DE107" s="7"/>
      <c r="DF107" s="7"/>
      <c r="DG107" s="7"/>
      <c r="DH107" s="7"/>
    </row>
    <row r="108" spans="1:112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25"/>
      <c r="AX108" s="25"/>
      <c r="AY108" s="25"/>
      <c r="AZ108" s="25"/>
      <c r="BA108" s="25"/>
      <c r="BB108" s="25"/>
      <c r="BC108" s="25"/>
      <c r="BD108" s="25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7"/>
      <c r="DB108" s="7"/>
      <c r="DC108" s="7"/>
      <c r="DD108" s="7"/>
      <c r="DE108" s="7"/>
      <c r="DF108" s="7"/>
      <c r="DG108" s="7"/>
      <c r="DH108" s="7"/>
    </row>
    <row r="109" spans="1:112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7"/>
      <c r="DB109" s="7"/>
      <c r="DC109" s="7"/>
      <c r="DD109" s="7"/>
      <c r="DE109" s="7"/>
      <c r="DF109" s="7"/>
      <c r="DG109" s="7"/>
      <c r="DH109" s="7"/>
    </row>
    <row r="110" spans="1:112" ht="4.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</row>
    <row r="111" spans="1:112" ht="1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7"/>
      <c r="DB111" s="7"/>
      <c r="DC111" s="7"/>
      <c r="DD111" s="7"/>
      <c r="DE111" s="7"/>
      <c r="DF111" s="7"/>
      <c r="DG111" s="7"/>
      <c r="DH111" s="7"/>
    </row>
    <row r="112" spans="1:112" ht="1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7"/>
      <c r="DB112" s="7"/>
      <c r="DC112" s="7"/>
      <c r="DD112" s="7"/>
      <c r="DE112" s="7"/>
      <c r="DF112" s="7"/>
      <c r="DG112" s="7"/>
      <c r="DH112" s="7"/>
    </row>
    <row r="113" spans="1:112" ht="1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7"/>
      <c r="DB113" s="7"/>
      <c r="DC113" s="7"/>
      <c r="DD113" s="7"/>
      <c r="DE113" s="7"/>
      <c r="DF113" s="7"/>
      <c r="DG113" s="7"/>
      <c r="DH113" s="7"/>
    </row>
    <row r="114" spans="1:112" ht="4.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7"/>
      <c r="DB114" s="7"/>
      <c r="DC114" s="7"/>
      <c r="DD114" s="7"/>
      <c r="DE114" s="7"/>
      <c r="DF114" s="7"/>
      <c r="DG114" s="7"/>
      <c r="DH114" s="7"/>
    </row>
    <row r="115" spans="1:112" ht="15" customHeight="1">
      <c r="A115" s="24"/>
      <c r="B115" s="24"/>
      <c r="C115" s="24"/>
      <c r="D115" s="24"/>
      <c r="E115" s="24"/>
      <c r="F115" s="2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7"/>
      <c r="DB115" s="7"/>
      <c r="DC115" s="7"/>
      <c r="DD115" s="7"/>
      <c r="DE115" s="7"/>
      <c r="DF115" s="7"/>
      <c r="DG115" s="7"/>
      <c r="DH115" s="7"/>
    </row>
    <row r="116" spans="1:112" ht="15" customHeight="1">
      <c r="A116" s="24"/>
      <c r="B116" s="24"/>
      <c r="C116" s="24"/>
      <c r="D116" s="24"/>
      <c r="E116" s="24"/>
      <c r="F116" s="24"/>
      <c r="G116" s="3"/>
      <c r="H116" s="3"/>
      <c r="I116" s="3"/>
      <c r="J116" s="3"/>
      <c r="K116" s="3"/>
      <c r="L116" s="3"/>
      <c r="M116" s="3"/>
      <c r="N116" s="3"/>
      <c r="O116" s="24"/>
      <c r="P116" s="24"/>
      <c r="Q116" s="24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24"/>
      <c r="AD116" s="24"/>
      <c r="AE116" s="24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24"/>
      <c r="AQ116" s="24"/>
      <c r="AR116" s="24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7"/>
      <c r="DB116" s="7"/>
      <c r="DC116" s="7"/>
      <c r="DD116" s="7"/>
      <c r="DE116" s="7"/>
      <c r="DF116" s="7"/>
      <c r="DG116" s="7"/>
      <c r="DH116" s="7"/>
    </row>
    <row r="117" spans="1:112" ht="15" customHeight="1">
      <c r="A117" s="24"/>
      <c r="B117" s="24"/>
      <c r="C117" s="24"/>
      <c r="D117" s="24"/>
      <c r="E117" s="24"/>
      <c r="F117" s="24"/>
      <c r="G117" s="3"/>
      <c r="H117" s="3"/>
      <c r="I117" s="3"/>
      <c r="J117" s="3"/>
      <c r="K117" s="3"/>
      <c r="L117" s="3"/>
      <c r="M117" s="3"/>
      <c r="N117" s="3"/>
      <c r="O117" s="24"/>
      <c r="P117" s="24"/>
      <c r="Q117" s="24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24"/>
      <c r="AD117" s="24"/>
      <c r="AE117" s="24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24"/>
      <c r="AQ117" s="24"/>
      <c r="AR117" s="24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7"/>
      <c r="DB117" s="7"/>
      <c r="DC117" s="7"/>
      <c r="DD117" s="7"/>
      <c r="DE117" s="7"/>
      <c r="DF117" s="7"/>
      <c r="DG117" s="7"/>
      <c r="DH117" s="7"/>
    </row>
    <row r="118" spans="1:112" ht="15" customHeight="1">
      <c r="A118" s="24"/>
      <c r="B118" s="24"/>
      <c r="C118" s="24"/>
      <c r="D118" s="24"/>
      <c r="E118" s="24"/>
      <c r="F118" s="24"/>
      <c r="G118" s="3"/>
      <c r="H118" s="3"/>
      <c r="I118" s="3"/>
      <c r="J118" s="3"/>
      <c r="K118" s="3"/>
      <c r="L118" s="3"/>
      <c r="M118" s="3"/>
      <c r="N118" s="3"/>
      <c r="O118" s="24"/>
      <c r="P118" s="24"/>
      <c r="Q118" s="24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24"/>
      <c r="AD118" s="24"/>
      <c r="AE118" s="24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24"/>
      <c r="AQ118" s="24"/>
      <c r="AR118" s="24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7"/>
      <c r="DB118" s="7"/>
      <c r="DC118" s="7"/>
      <c r="DD118" s="7"/>
      <c r="DE118" s="7"/>
      <c r="DF118" s="7"/>
      <c r="DG118" s="7"/>
      <c r="DH118" s="7"/>
    </row>
    <row r="119" spans="1:112" ht="15" customHeight="1">
      <c r="A119" s="24"/>
      <c r="B119" s="24"/>
      <c r="C119" s="24"/>
      <c r="D119" s="24"/>
      <c r="E119" s="24"/>
      <c r="F119" s="24"/>
      <c r="G119" s="3"/>
      <c r="H119" s="3"/>
      <c r="I119" s="3"/>
      <c r="J119" s="3"/>
      <c r="K119" s="3"/>
      <c r="L119" s="3"/>
      <c r="M119" s="3"/>
      <c r="N119" s="3"/>
      <c r="O119" s="24"/>
      <c r="P119" s="24"/>
      <c r="Q119" s="24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24"/>
      <c r="AD119" s="24"/>
      <c r="AE119" s="24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24"/>
      <c r="AQ119" s="24"/>
      <c r="AR119" s="24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7"/>
      <c r="DB119" s="7"/>
      <c r="DC119" s="7"/>
      <c r="DD119" s="7"/>
      <c r="DE119" s="7"/>
      <c r="DF119" s="7"/>
      <c r="DG119" s="7"/>
      <c r="DH119" s="7"/>
    </row>
    <row r="120" spans="1:112" ht="15" customHeight="1">
      <c r="A120" s="24"/>
      <c r="B120" s="24"/>
      <c r="C120" s="24"/>
      <c r="D120" s="24"/>
      <c r="E120" s="24"/>
      <c r="F120" s="24"/>
      <c r="G120" s="3"/>
      <c r="H120" s="3"/>
      <c r="I120" s="3"/>
      <c r="J120" s="3"/>
      <c r="K120" s="3"/>
      <c r="L120" s="3"/>
      <c r="M120" s="3"/>
      <c r="N120" s="3"/>
      <c r="O120" s="24"/>
      <c r="P120" s="24"/>
      <c r="Q120" s="24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24"/>
      <c r="AD120" s="24"/>
      <c r="AE120" s="24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24"/>
      <c r="AQ120" s="24"/>
      <c r="AR120" s="24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7"/>
      <c r="DB120" s="7"/>
      <c r="DC120" s="7"/>
      <c r="DD120" s="1"/>
      <c r="DE120" s="1"/>
      <c r="DF120" s="1"/>
      <c r="DG120" s="1"/>
      <c r="DH120" s="1"/>
    </row>
    <row r="121" spans="1:112" ht="15" customHeight="1">
      <c r="A121" s="24"/>
      <c r="B121" s="24"/>
      <c r="C121" s="24"/>
      <c r="D121" s="24"/>
      <c r="E121" s="24"/>
      <c r="F121" s="24"/>
      <c r="G121" s="3"/>
      <c r="H121" s="3"/>
      <c r="I121" s="3"/>
      <c r="J121" s="3"/>
      <c r="K121" s="3"/>
      <c r="L121" s="3"/>
      <c r="M121" s="3"/>
      <c r="N121" s="3"/>
      <c r="O121" s="24"/>
      <c r="P121" s="24"/>
      <c r="Q121" s="24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24"/>
      <c r="AD121" s="24"/>
      <c r="AE121" s="24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24"/>
      <c r="AQ121" s="24"/>
      <c r="AR121" s="24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7"/>
      <c r="DB121" s="7"/>
      <c r="DC121" s="7"/>
      <c r="DD121" s="1"/>
      <c r="DE121" s="1"/>
      <c r="DF121" s="1"/>
      <c r="DG121" s="1"/>
      <c r="DH121" s="1"/>
    </row>
    <row r="122" spans="1:112" ht="15" customHeight="1">
      <c r="A122" s="24"/>
      <c r="B122" s="24"/>
      <c r="C122" s="24"/>
      <c r="D122" s="24"/>
      <c r="E122" s="24"/>
      <c r="F122" s="24"/>
      <c r="G122" s="3"/>
      <c r="H122" s="3"/>
      <c r="I122" s="3"/>
      <c r="J122" s="3"/>
      <c r="K122" s="3"/>
      <c r="L122" s="3"/>
      <c r="M122" s="3"/>
      <c r="N122" s="3"/>
      <c r="O122" s="24"/>
      <c r="P122" s="24"/>
      <c r="Q122" s="24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24"/>
      <c r="AD122" s="24"/>
      <c r="AE122" s="24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24"/>
      <c r="AQ122" s="24"/>
      <c r="AR122" s="24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7"/>
      <c r="DB122" s="7"/>
      <c r="DC122" s="7"/>
      <c r="DD122" s="1"/>
      <c r="DE122" s="1"/>
      <c r="DF122" s="1"/>
      <c r="DG122" s="1"/>
      <c r="DH122" s="1"/>
    </row>
    <row r="123" spans="1:112" ht="15" customHeight="1">
      <c r="A123" s="24"/>
      <c r="B123" s="24"/>
      <c r="C123" s="24"/>
      <c r="D123" s="24"/>
      <c r="E123" s="24"/>
      <c r="F123" s="24"/>
      <c r="G123" s="3"/>
      <c r="H123" s="3"/>
      <c r="I123" s="3"/>
      <c r="J123" s="3"/>
      <c r="K123" s="3"/>
      <c r="L123" s="3"/>
      <c r="M123" s="3"/>
      <c r="N123" s="3"/>
      <c r="O123" s="24"/>
      <c r="P123" s="24"/>
      <c r="Q123" s="24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24"/>
      <c r="AD123" s="24"/>
      <c r="AE123" s="24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24"/>
      <c r="AQ123" s="24"/>
      <c r="AR123" s="24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7"/>
      <c r="DB123" s="7"/>
      <c r="DC123" s="7"/>
      <c r="DD123" s="1"/>
      <c r="DE123" s="1"/>
      <c r="DF123" s="1"/>
      <c r="DG123" s="1"/>
      <c r="DH123" s="1"/>
    </row>
    <row r="124" spans="1:112" ht="15" customHeight="1">
      <c r="A124" s="24"/>
      <c r="B124" s="24"/>
      <c r="C124" s="24"/>
      <c r="D124" s="24"/>
      <c r="E124" s="24"/>
      <c r="F124" s="24"/>
      <c r="G124" s="3"/>
      <c r="H124" s="3"/>
      <c r="I124" s="3"/>
      <c r="J124" s="3"/>
      <c r="K124" s="3"/>
      <c r="L124" s="3"/>
      <c r="M124" s="3"/>
      <c r="N124" s="3"/>
      <c r="O124" s="24"/>
      <c r="P124" s="24"/>
      <c r="Q124" s="24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24"/>
      <c r="AD124" s="24"/>
      <c r="AE124" s="24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24"/>
      <c r="AQ124" s="24"/>
      <c r="AR124" s="24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7"/>
      <c r="DB124" s="7"/>
      <c r="DC124" s="7"/>
      <c r="DD124" s="27"/>
      <c r="DE124" s="27"/>
      <c r="DF124" s="27"/>
      <c r="DG124" s="27"/>
      <c r="DH124" s="27"/>
    </row>
    <row r="125" spans="1:112" ht="15" customHeight="1">
      <c r="A125" s="24"/>
      <c r="B125" s="24"/>
      <c r="C125" s="24"/>
      <c r="D125" s="24"/>
      <c r="E125" s="24"/>
      <c r="F125" s="24"/>
      <c r="G125" s="3"/>
      <c r="H125" s="3"/>
      <c r="I125" s="3"/>
      <c r="J125" s="3"/>
      <c r="K125" s="3"/>
      <c r="L125" s="3"/>
      <c r="M125" s="3"/>
      <c r="N125" s="3"/>
      <c r="O125" s="24"/>
      <c r="P125" s="24"/>
      <c r="Q125" s="24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24"/>
      <c r="AD125" s="24"/>
      <c r="AE125" s="24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24"/>
      <c r="AQ125" s="24"/>
      <c r="AR125" s="24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7"/>
      <c r="DB125" s="7"/>
      <c r="DC125" s="7"/>
      <c r="DD125" s="27"/>
      <c r="DE125" s="27"/>
      <c r="DF125" s="27"/>
      <c r="DG125" s="27"/>
      <c r="DH125" s="27"/>
    </row>
    <row r="126" spans="1:112" ht="4.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</row>
    <row r="127" spans="1:112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7"/>
      <c r="DB127" s="7"/>
      <c r="DC127" s="7"/>
      <c r="DD127" s="7"/>
      <c r="DE127" s="7"/>
      <c r="DF127" s="7"/>
      <c r="DG127" s="7"/>
      <c r="DH127" s="7"/>
    </row>
    <row r="128" spans="1:112" ht="12" customHeight="1">
      <c r="A128" s="15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1"/>
      <c r="DB128" s="1"/>
      <c r="DC128" s="1"/>
      <c r="DD128" s="7"/>
      <c r="DE128" s="7"/>
      <c r="DF128" s="7"/>
      <c r="DG128" s="7"/>
      <c r="DH128" s="7"/>
    </row>
    <row r="129" spans="1:112" ht="12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1"/>
      <c r="DB129" s="1"/>
      <c r="DC129" s="1"/>
      <c r="DD129" s="7"/>
      <c r="DE129" s="7"/>
      <c r="DF129" s="7"/>
      <c r="DG129" s="7"/>
      <c r="DH129" s="7"/>
    </row>
    <row r="130" spans="1:112" ht="12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1"/>
      <c r="DB130" s="1"/>
      <c r="DC130" s="1"/>
      <c r="DD130" s="7"/>
      <c r="DE130" s="7"/>
      <c r="DF130" s="7"/>
      <c r="DG130" s="7"/>
      <c r="DH130" s="7"/>
    </row>
    <row r="131" spans="1:112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1"/>
      <c r="DB131" s="1"/>
      <c r="DC131" s="1"/>
      <c r="DD131" s="7"/>
      <c r="DE131" s="7"/>
      <c r="DF131" s="7"/>
      <c r="DG131" s="7"/>
      <c r="DH131" s="7"/>
    </row>
    <row r="132" spans="1:112" ht="1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7"/>
      <c r="DB132" s="27"/>
      <c r="DC132" s="27"/>
      <c r="DD132" s="7"/>
      <c r="DE132" s="7"/>
      <c r="DF132" s="7"/>
      <c r="DG132" s="7"/>
      <c r="DH132" s="7"/>
    </row>
    <row r="133" spans="1:112" ht="1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7"/>
      <c r="DB133" s="27"/>
      <c r="DC133" s="27"/>
      <c r="DD133" s="7"/>
      <c r="DE133" s="7"/>
      <c r="DF133" s="7"/>
      <c r="DG133" s="7"/>
      <c r="DH133" s="7"/>
    </row>
    <row r="134" spans="1:112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7"/>
      <c r="DB134" s="7"/>
      <c r="DC134" s="7"/>
      <c r="DD134" s="7"/>
      <c r="DE134" s="7"/>
      <c r="DF134" s="7"/>
      <c r="DG134" s="7"/>
      <c r="DH134" s="7"/>
    </row>
    <row r="135" spans="1:112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7"/>
      <c r="DB135" s="7"/>
      <c r="DC135" s="7"/>
      <c r="DD135" s="7"/>
      <c r="DE135" s="7"/>
      <c r="DF135" s="7"/>
      <c r="DG135" s="7"/>
      <c r="DH135" s="7"/>
    </row>
    <row r="136" spans="1:112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7"/>
      <c r="DB136" s="7"/>
      <c r="DC136" s="7"/>
      <c r="DD136" s="7"/>
      <c r="DE136" s="7"/>
      <c r="DF136" s="7"/>
      <c r="DG136" s="7"/>
      <c r="DH136" s="7"/>
    </row>
    <row r="137" spans="1:112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7"/>
      <c r="DB137" s="7"/>
      <c r="DC137" s="7"/>
      <c r="DD137" s="7"/>
      <c r="DE137" s="7"/>
      <c r="DF137" s="7"/>
      <c r="DG137" s="7"/>
      <c r="DH137" s="7"/>
    </row>
    <row r="138" spans="1:112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7"/>
      <c r="DB138" s="7"/>
      <c r="DC138" s="7"/>
      <c r="DD138" s="7"/>
      <c r="DE138" s="7"/>
      <c r="DF138" s="7"/>
      <c r="DG138" s="7"/>
      <c r="DH138" s="7"/>
    </row>
    <row r="139" spans="1:112" ht="1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7"/>
      <c r="DB139" s="7"/>
      <c r="DC139" s="7"/>
      <c r="DD139" s="7"/>
      <c r="DE139" s="7"/>
      <c r="DF139" s="7"/>
      <c r="DG139" s="7"/>
      <c r="DH139" s="7"/>
    </row>
    <row r="140" spans="1:112" ht="1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7"/>
      <c r="DB140" s="7"/>
      <c r="DC140" s="7"/>
      <c r="DD140" s="7"/>
      <c r="DE140" s="7"/>
      <c r="DF140" s="7"/>
      <c r="DG140" s="7"/>
      <c r="DH140" s="7"/>
    </row>
    <row r="141" spans="1:112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7"/>
      <c r="P141" s="7"/>
      <c r="Q141" s="7"/>
      <c r="R141" s="7"/>
      <c r="S141" s="3"/>
      <c r="T141" s="3"/>
      <c r="U141" s="3"/>
      <c r="V141" s="3"/>
      <c r="W141" s="3"/>
      <c r="X141" s="3"/>
      <c r="Y141" s="22"/>
      <c r="Z141" s="22"/>
      <c r="AA141" s="22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22"/>
      <c r="CA141" s="22"/>
      <c r="CB141" s="22"/>
      <c r="CC141" s="3"/>
      <c r="CD141" s="3"/>
      <c r="CE141" s="3"/>
      <c r="CF141" s="3"/>
      <c r="CG141" s="3"/>
      <c r="CH141" s="3"/>
      <c r="CI141" s="7"/>
      <c r="CJ141" s="7"/>
      <c r="CK141" s="7"/>
      <c r="CL141" s="7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7"/>
      <c r="DB141" s="7"/>
      <c r="DC141" s="7"/>
      <c r="DD141" s="7"/>
      <c r="DE141" s="7"/>
      <c r="DF141" s="7"/>
      <c r="DG141" s="7"/>
      <c r="DH141" s="7"/>
    </row>
    <row r="142" spans="1:112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23"/>
      <c r="AD142" s="23"/>
      <c r="AE142" s="23"/>
      <c r="AF142" s="2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23"/>
      <c r="BV142" s="23"/>
      <c r="BW142" s="23"/>
      <c r="BX142" s="2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7"/>
      <c r="DB142" s="7"/>
      <c r="DC142" s="7"/>
      <c r="DD142" s="7"/>
      <c r="DE142" s="7"/>
      <c r="DF142" s="7"/>
      <c r="DG142" s="7"/>
      <c r="DH142" s="7"/>
    </row>
    <row r="143" spans="1:112" ht="15" customHeight="1">
      <c r="A143" s="24"/>
      <c r="B143" s="24"/>
      <c r="C143" s="2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23"/>
      <c r="AD143" s="23"/>
      <c r="AE143" s="23"/>
      <c r="AF143" s="2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23"/>
      <c r="BV143" s="23"/>
      <c r="BW143" s="23"/>
      <c r="BX143" s="2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24"/>
      <c r="CY143" s="24"/>
      <c r="CZ143" s="24"/>
      <c r="DA143" s="7"/>
      <c r="DB143" s="7"/>
      <c r="DC143" s="7"/>
      <c r="DD143" s="7"/>
      <c r="DE143" s="7"/>
      <c r="DF143" s="7"/>
      <c r="DG143" s="7"/>
      <c r="DH143" s="7"/>
    </row>
    <row r="144" spans="1:112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7"/>
      <c r="DB144" s="7"/>
      <c r="DC144" s="7"/>
      <c r="DD144" s="7"/>
      <c r="DE144" s="7"/>
      <c r="DF144" s="7"/>
      <c r="DG144" s="7"/>
      <c r="DH144" s="7"/>
    </row>
    <row r="145" spans="1:112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7"/>
      <c r="DB145" s="7"/>
      <c r="DC145" s="7"/>
      <c r="DD145" s="7"/>
      <c r="DE145" s="7"/>
      <c r="DF145" s="7"/>
      <c r="DG145" s="7"/>
      <c r="DH145" s="7"/>
    </row>
    <row r="146" spans="1:112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7"/>
      <c r="DB146" s="7"/>
      <c r="DC146" s="7"/>
      <c r="DD146" s="7"/>
      <c r="DE146" s="7"/>
      <c r="DF146" s="7"/>
      <c r="DG146" s="7"/>
      <c r="DH146" s="7"/>
    </row>
    <row r="147" spans="1:112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7"/>
      <c r="DB147" s="7"/>
      <c r="DC147" s="7"/>
      <c r="DD147" s="7"/>
      <c r="DE147" s="7"/>
      <c r="DF147" s="7"/>
      <c r="DG147" s="7"/>
      <c r="DH147" s="7"/>
    </row>
    <row r="148" spans="1:112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7"/>
      <c r="DB148" s="7"/>
      <c r="DC148" s="7"/>
      <c r="DD148" s="7"/>
      <c r="DE148" s="7"/>
      <c r="DF148" s="7"/>
      <c r="DG148" s="7"/>
      <c r="DH148" s="7"/>
    </row>
    <row r="149" spans="1:112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7"/>
      <c r="DB149" s="7"/>
      <c r="DC149" s="7"/>
      <c r="DD149" s="7"/>
      <c r="DE149" s="7"/>
      <c r="DF149" s="7"/>
      <c r="DG149" s="7"/>
      <c r="DH149" s="7"/>
    </row>
    <row r="150" spans="1:112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7"/>
      <c r="DB150" s="7"/>
      <c r="DC150" s="7"/>
      <c r="DD150" s="7"/>
      <c r="DE150" s="7"/>
      <c r="DF150" s="7"/>
      <c r="DG150" s="7"/>
      <c r="DH150" s="7"/>
    </row>
    <row r="151" spans="1:112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7"/>
      <c r="DB151" s="7"/>
      <c r="DC151" s="7"/>
      <c r="DD151" s="7"/>
      <c r="DE151" s="7"/>
      <c r="DF151" s="7"/>
      <c r="DG151" s="7"/>
      <c r="DH151" s="7"/>
    </row>
    <row r="152" spans="1:112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7"/>
      <c r="DB152" s="7"/>
      <c r="DC152" s="7"/>
      <c r="DD152" s="7"/>
      <c r="DE152" s="7"/>
      <c r="DF152" s="7"/>
      <c r="DG152" s="7"/>
      <c r="DH152" s="7"/>
    </row>
    <row r="153" spans="1:112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7"/>
      <c r="DB153" s="7"/>
      <c r="DC153" s="7"/>
      <c r="DD153" s="7"/>
      <c r="DE153" s="7"/>
      <c r="DF153" s="7"/>
      <c r="DG153" s="7"/>
      <c r="DH153" s="7"/>
    </row>
    <row r="154" spans="1:112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7"/>
      <c r="DB154" s="7"/>
      <c r="DC154" s="7"/>
      <c r="DD154" s="7"/>
      <c r="DE154" s="7"/>
      <c r="DF154" s="7"/>
      <c r="DG154" s="7"/>
      <c r="DH154" s="7"/>
    </row>
    <row r="155" spans="1:112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7"/>
      <c r="DB155" s="7"/>
      <c r="DC155" s="7"/>
      <c r="DD155" s="7"/>
      <c r="DE155" s="7"/>
      <c r="DF155" s="7"/>
      <c r="DG155" s="7"/>
      <c r="DH155" s="7"/>
    </row>
    <row r="156" spans="1:112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7"/>
      <c r="DB156" s="7"/>
      <c r="DC156" s="7"/>
      <c r="DD156" s="7"/>
      <c r="DE156" s="7"/>
      <c r="DF156" s="7"/>
      <c r="DG156" s="7"/>
      <c r="DH156" s="7"/>
    </row>
    <row r="157" spans="1:112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7"/>
      <c r="DB157" s="7"/>
      <c r="DC157" s="7"/>
      <c r="DD157" s="7"/>
      <c r="DE157" s="7"/>
      <c r="DF157" s="7"/>
      <c r="DG157" s="7"/>
      <c r="DH157" s="7"/>
    </row>
    <row r="158" spans="1:112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7"/>
      <c r="DB158" s="7"/>
      <c r="DC158" s="7"/>
      <c r="DD158" s="7"/>
      <c r="DE158" s="7"/>
      <c r="DF158" s="7"/>
      <c r="DG158" s="7"/>
      <c r="DH158" s="7"/>
    </row>
    <row r="159" spans="1:112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7"/>
      <c r="DB159" s="7"/>
      <c r="DC159" s="7"/>
      <c r="DD159" s="7"/>
      <c r="DE159" s="7"/>
      <c r="DF159" s="7"/>
      <c r="DG159" s="7"/>
      <c r="DH159" s="7"/>
    </row>
    <row r="160" spans="1:112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7"/>
      <c r="DB160" s="7"/>
      <c r="DC160" s="7"/>
      <c r="DD160" s="7"/>
      <c r="DE160" s="7"/>
      <c r="DF160" s="7"/>
      <c r="DG160" s="7"/>
      <c r="DH160" s="7"/>
    </row>
    <row r="161" spans="1:112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7"/>
      <c r="DB161" s="7"/>
      <c r="DC161" s="7"/>
      <c r="DD161" s="7"/>
      <c r="DE161" s="7"/>
      <c r="DF161" s="7"/>
      <c r="DG161" s="7"/>
      <c r="DH161" s="7"/>
    </row>
    <row r="162" spans="1:112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7"/>
      <c r="DB162" s="7"/>
      <c r="DC162" s="7"/>
      <c r="DD162" s="7"/>
      <c r="DE162" s="7"/>
      <c r="DF162" s="7"/>
      <c r="DG162" s="7"/>
      <c r="DH162" s="7"/>
    </row>
    <row r="163" spans="1:112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7"/>
      <c r="DB163" s="7"/>
      <c r="DC163" s="7"/>
      <c r="DD163" s="7"/>
      <c r="DE163" s="7"/>
      <c r="DF163" s="7"/>
      <c r="DG163" s="7"/>
      <c r="DH163" s="7"/>
    </row>
    <row r="164" spans="1:112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7"/>
      <c r="DB164" s="7"/>
      <c r="DC164" s="7"/>
      <c r="DD164" s="7"/>
      <c r="DE164" s="7"/>
      <c r="DF164" s="7"/>
      <c r="DG164" s="7"/>
      <c r="DH164" s="7"/>
    </row>
    <row r="165" spans="1:112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7"/>
      <c r="DB165" s="7"/>
      <c r="DC165" s="7"/>
      <c r="DD165" s="7"/>
      <c r="DE165" s="7"/>
      <c r="DF165" s="7"/>
      <c r="DG165" s="7"/>
      <c r="DH165" s="7"/>
    </row>
    <row r="166" spans="1:112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7"/>
      <c r="DB166" s="7"/>
      <c r="DC166" s="7"/>
      <c r="DD166" s="7"/>
      <c r="DE166" s="7"/>
      <c r="DF166" s="7"/>
      <c r="DG166" s="7"/>
      <c r="DH166" s="7"/>
    </row>
    <row r="167" spans="1:112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7"/>
      <c r="DB167" s="7"/>
      <c r="DC167" s="7"/>
      <c r="DD167" s="7"/>
      <c r="DE167" s="7"/>
      <c r="DF167" s="7"/>
      <c r="DG167" s="7"/>
      <c r="DH167" s="7"/>
    </row>
    <row r="168" spans="1:112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7"/>
      <c r="DB168" s="7"/>
      <c r="DC168" s="7"/>
      <c r="DD168" s="7"/>
      <c r="DE168" s="7"/>
      <c r="DF168" s="7"/>
      <c r="DG168" s="7"/>
      <c r="DH168" s="7"/>
    </row>
    <row r="169" spans="1:112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7"/>
      <c r="DB169" s="7"/>
      <c r="DC169" s="7"/>
      <c r="DD169" s="7"/>
      <c r="DE169" s="7"/>
      <c r="DF169" s="7"/>
      <c r="DG169" s="7"/>
      <c r="DH169" s="7"/>
    </row>
    <row r="170" spans="1:112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7"/>
      <c r="DB170" s="7"/>
      <c r="DC170" s="7"/>
      <c r="DD170" s="7"/>
      <c r="DE170" s="7"/>
      <c r="DF170" s="7"/>
      <c r="DG170" s="7"/>
      <c r="DH170" s="7"/>
    </row>
    <row r="171" spans="1:112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25"/>
      <c r="AX171" s="25"/>
      <c r="AY171" s="25"/>
      <c r="AZ171" s="25"/>
      <c r="BA171" s="25"/>
      <c r="BB171" s="25"/>
      <c r="BC171" s="25"/>
      <c r="BD171" s="25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7"/>
      <c r="DB171" s="7"/>
      <c r="DC171" s="7"/>
      <c r="DD171" s="7"/>
      <c r="DE171" s="7"/>
      <c r="DF171" s="7"/>
      <c r="DG171" s="7"/>
      <c r="DH171" s="7"/>
    </row>
    <row r="172" spans="1:112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7"/>
      <c r="DB172" s="7"/>
      <c r="DC172" s="7"/>
      <c r="DD172" s="7"/>
      <c r="DE172" s="7"/>
      <c r="DF172" s="7"/>
      <c r="DG172" s="7"/>
      <c r="DH172" s="7"/>
    </row>
    <row r="173" spans="1:112" ht="4.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</row>
    <row r="174" spans="1:112" ht="1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7"/>
      <c r="DB174" s="7"/>
      <c r="DC174" s="7"/>
      <c r="DD174" s="7"/>
      <c r="DE174" s="7"/>
      <c r="DF174" s="7"/>
      <c r="DG174" s="7"/>
      <c r="DH174" s="7"/>
    </row>
    <row r="175" spans="1:112" ht="1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7"/>
      <c r="DB175" s="7"/>
      <c r="DC175" s="7"/>
      <c r="DD175" s="7"/>
      <c r="DE175" s="7"/>
      <c r="DF175" s="7"/>
      <c r="DG175" s="7"/>
      <c r="DH175" s="7"/>
    </row>
    <row r="176" spans="1:112" ht="1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7"/>
      <c r="DB176" s="7"/>
      <c r="DC176" s="7"/>
      <c r="DD176" s="7"/>
      <c r="DE176" s="7"/>
      <c r="DF176" s="7"/>
      <c r="DG176" s="7"/>
      <c r="DH176" s="7"/>
    </row>
    <row r="177" spans="1:112" ht="4.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7"/>
      <c r="DB177" s="7"/>
      <c r="DC177" s="7"/>
      <c r="DD177" s="7"/>
      <c r="DE177" s="7"/>
      <c r="DF177" s="7"/>
      <c r="DG177" s="7"/>
      <c r="DH177" s="7"/>
    </row>
    <row r="178" spans="1:112" ht="15" customHeight="1">
      <c r="A178" s="24"/>
      <c r="B178" s="24"/>
      <c r="C178" s="24"/>
      <c r="D178" s="24"/>
      <c r="E178" s="24"/>
      <c r="F178" s="24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7"/>
      <c r="DB178" s="7"/>
      <c r="DC178" s="7"/>
      <c r="DD178" s="7"/>
      <c r="DE178" s="7"/>
      <c r="DF178" s="7"/>
      <c r="DG178" s="7"/>
      <c r="DH178" s="7"/>
    </row>
    <row r="179" spans="1:112" ht="15" customHeight="1">
      <c r="A179" s="24"/>
      <c r="B179" s="24"/>
      <c r="C179" s="24"/>
      <c r="D179" s="24"/>
      <c r="E179" s="24"/>
      <c r="F179" s="24"/>
      <c r="G179" s="3"/>
      <c r="H179" s="3"/>
      <c r="I179" s="3"/>
      <c r="J179" s="3"/>
      <c r="K179" s="3"/>
      <c r="L179" s="3"/>
      <c r="M179" s="3"/>
      <c r="N179" s="3"/>
      <c r="O179" s="24"/>
      <c r="P179" s="24"/>
      <c r="Q179" s="24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24"/>
      <c r="AD179" s="24"/>
      <c r="AE179" s="24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24"/>
      <c r="AQ179" s="24"/>
      <c r="AR179" s="24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7"/>
      <c r="DB179" s="7"/>
      <c r="DC179" s="7"/>
      <c r="DD179" s="7"/>
      <c r="DE179" s="7"/>
      <c r="DF179" s="7"/>
      <c r="DG179" s="7"/>
      <c r="DH179" s="7"/>
    </row>
    <row r="180" spans="1:112" ht="15" customHeight="1">
      <c r="A180" s="24"/>
      <c r="B180" s="24"/>
      <c r="C180" s="24"/>
      <c r="D180" s="24"/>
      <c r="E180" s="24"/>
      <c r="F180" s="24"/>
      <c r="G180" s="3"/>
      <c r="H180" s="3"/>
      <c r="I180" s="3"/>
      <c r="J180" s="3"/>
      <c r="K180" s="3"/>
      <c r="L180" s="3"/>
      <c r="M180" s="3"/>
      <c r="N180" s="3"/>
      <c r="O180" s="24"/>
      <c r="P180" s="24"/>
      <c r="Q180" s="24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24"/>
      <c r="AD180" s="24"/>
      <c r="AE180" s="24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24"/>
      <c r="AQ180" s="24"/>
      <c r="AR180" s="24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7"/>
      <c r="DB180" s="7"/>
      <c r="DC180" s="7"/>
      <c r="DD180" s="7"/>
      <c r="DE180" s="7"/>
      <c r="DF180" s="7"/>
      <c r="DG180" s="7"/>
      <c r="DH180" s="7"/>
    </row>
    <row r="181" spans="1:112" ht="15" customHeight="1">
      <c r="A181" s="24"/>
      <c r="B181" s="24"/>
      <c r="C181" s="24"/>
      <c r="D181" s="24"/>
      <c r="E181" s="24"/>
      <c r="F181" s="24"/>
      <c r="G181" s="3"/>
      <c r="H181" s="3"/>
      <c r="I181" s="3"/>
      <c r="J181" s="3"/>
      <c r="K181" s="3"/>
      <c r="L181" s="3"/>
      <c r="M181" s="3"/>
      <c r="N181" s="3"/>
      <c r="O181" s="24"/>
      <c r="P181" s="24"/>
      <c r="Q181" s="24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24"/>
      <c r="AD181" s="24"/>
      <c r="AE181" s="24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24"/>
      <c r="AQ181" s="24"/>
      <c r="AR181" s="24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7"/>
      <c r="DB181" s="7"/>
      <c r="DC181" s="7"/>
      <c r="DD181" s="7"/>
      <c r="DE181" s="7"/>
      <c r="DF181" s="7"/>
      <c r="DG181" s="7"/>
      <c r="DH181" s="7"/>
    </row>
    <row r="182" spans="1:112" ht="15" customHeight="1">
      <c r="A182" s="24"/>
      <c r="B182" s="24"/>
      <c r="C182" s="24"/>
      <c r="D182" s="24"/>
      <c r="E182" s="24"/>
      <c r="F182" s="24"/>
      <c r="G182" s="3"/>
      <c r="H182" s="3"/>
      <c r="I182" s="3"/>
      <c r="J182" s="3"/>
      <c r="K182" s="3"/>
      <c r="L182" s="3"/>
      <c r="M182" s="3"/>
      <c r="N182" s="3"/>
      <c r="O182" s="24"/>
      <c r="P182" s="24"/>
      <c r="Q182" s="24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24"/>
      <c r="AD182" s="24"/>
      <c r="AE182" s="24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24"/>
      <c r="AQ182" s="24"/>
      <c r="AR182" s="24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7"/>
      <c r="DB182" s="7"/>
      <c r="DC182" s="7"/>
      <c r="DD182" s="7"/>
      <c r="DE182" s="7"/>
      <c r="DF182" s="7"/>
      <c r="DG182" s="7"/>
      <c r="DH182" s="7"/>
    </row>
    <row r="183" spans="1:112" ht="15" customHeight="1">
      <c r="A183" s="24"/>
      <c r="B183" s="24"/>
      <c r="C183" s="24"/>
      <c r="D183" s="24"/>
      <c r="E183" s="24"/>
      <c r="F183" s="24"/>
      <c r="G183" s="3"/>
      <c r="H183" s="3"/>
      <c r="I183" s="3"/>
      <c r="J183" s="3"/>
      <c r="K183" s="3"/>
      <c r="L183" s="3"/>
      <c r="M183" s="3"/>
      <c r="N183" s="3"/>
      <c r="O183" s="24"/>
      <c r="P183" s="24"/>
      <c r="Q183" s="24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24"/>
      <c r="AD183" s="24"/>
      <c r="AE183" s="24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24"/>
      <c r="AQ183" s="24"/>
      <c r="AR183" s="24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7"/>
      <c r="DB183" s="7"/>
      <c r="DC183" s="7"/>
      <c r="DD183" s="1"/>
      <c r="DE183" s="1"/>
      <c r="DF183" s="1"/>
      <c r="DG183" s="1"/>
      <c r="DH183" s="1"/>
    </row>
    <row r="184" spans="1:112" ht="15" customHeight="1">
      <c r="A184" s="24"/>
      <c r="B184" s="24"/>
      <c r="C184" s="24"/>
      <c r="D184" s="24"/>
      <c r="E184" s="24"/>
      <c r="F184" s="24"/>
      <c r="G184" s="3"/>
      <c r="H184" s="3"/>
      <c r="I184" s="3"/>
      <c r="J184" s="3"/>
      <c r="K184" s="3"/>
      <c r="L184" s="3"/>
      <c r="M184" s="3"/>
      <c r="N184" s="3"/>
      <c r="O184" s="24"/>
      <c r="P184" s="24"/>
      <c r="Q184" s="24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24"/>
      <c r="AD184" s="24"/>
      <c r="AE184" s="24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24"/>
      <c r="AQ184" s="24"/>
      <c r="AR184" s="24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7"/>
      <c r="DB184" s="7"/>
      <c r="DC184" s="7"/>
      <c r="DD184" s="1"/>
      <c r="DE184" s="1"/>
      <c r="DF184" s="1"/>
      <c r="DG184" s="1"/>
      <c r="DH184" s="1"/>
    </row>
    <row r="185" spans="1:112" ht="15" customHeight="1">
      <c r="A185" s="24"/>
      <c r="B185" s="24"/>
      <c r="C185" s="24"/>
      <c r="D185" s="24"/>
      <c r="E185" s="24"/>
      <c r="F185" s="24"/>
      <c r="G185" s="3"/>
      <c r="H185" s="3"/>
      <c r="I185" s="3"/>
      <c r="J185" s="3"/>
      <c r="K185" s="3"/>
      <c r="L185" s="3"/>
      <c r="M185" s="3"/>
      <c r="N185" s="3"/>
      <c r="O185" s="24"/>
      <c r="P185" s="24"/>
      <c r="Q185" s="24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24"/>
      <c r="AD185" s="24"/>
      <c r="AE185" s="24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24"/>
      <c r="AQ185" s="24"/>
      <c r="AR185" s="24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7"/>
      <c r="DB185" s="7"/>
      <c r="DC185" s="7"/>
      <c r="DD185" s="1"/>
      <c r="DE185" s="1"/>
      <c r="DF185" s="1"/>
      <c r="DG185" s="1"/>
      <c r="DH185" s="1"/>
    </row>
    <row r="186" spans="1:112" ht="15" customHeight="1">
      <c r="A186" s="24"/>
      <c r="B186" s="24"/>
      <c r="C186" s="24"/>
      <c r="D186" s="24"/>
      <c r="E186" s="24"/>
      <c r="F186" s="24"/>
      <c r="G186" s="3"/>
      <c r="H186" s="3"/>
      <c r="I186" s="3"/>
      <c r="J186" s="3"/>
      <c r="K186" s="3"/>
      <c r="L186" s="3"/>
      <c r="M186" s="3"/>
      <c r="N186" s="3"/>
      <c r="O186" s="24"/>
      <c r="P186" s="24"/>
      <c r="Q186" s="24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24"/>
      <c r="AD186" s="24"/>
      <c r="AE186" s="24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24"/>
      <c r="AQ186" s="24"/>
      <c r="AR186" s="24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7"/>
      <c r="DB186" s="7"/>
      <c r="DC186" s="7"/>
      <c r="DD186" s="1"/>
      <c r="DE186" s="1"/>
      <c r="DF186" s="1"/>
      <c r="DG186" s="1"/>
      <c r="DH186" s="1"/>
    </row>
    <row r="187" spans="1:112" ht="15" customHeight="1">
      <c r="A187" s="24"/>
      <c r="B187" s="24"/>
      <c r="C187" s="24"/>
      <c r="D187" s="24"/>
      <c r="E187" s="24"/>
      <c r="F187" s="24"/>
      <c r="G187" s="3"/>
      <c r="H187" s="3"/>
      <c r="I187" s="3"/>
      <c r="J187" s="3"/>
      <c r="K187" s="3"/>
      <c r="L187" s="3"/>
      <c r="M187" s="3"/>
      <c r="N187" s="3"/>
      <c r="O187" s="24"/>
      <c r="P187" s="24"/>
      <c r="Q187" s="24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24"/>
      <c r="AD187" s="24"/>
      <c r="AE187" s="24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24"/>
      <c r="AQ187" s="24"/>
      <c r="AR187" s="24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7"/>
      <c r="DB187" s="7"/>
      <c r="DC187" s="7"/>
      <c r="DD187" s="27"/>
      <c r="DE187" s="27"/>
      <c r="DF187" s="27"/>
      <c r="DG187" s="27"/>
      <c r="DH187" s="27"/>
    </row>
    <row r="188" spans="1:112" ht="15" customHeight="1">
      <c r="A188" s="24"/>
      <c r="B188" s="24"/>
      <c r="C188" s="24"/>
      <c r="D188" s="24"/>
      <c r="E188" s="24"/>
      <c r="F188" s="24"/>
      <c r="G188" s="3"/>
      <c r="H188" s="3"/>
      <c r="I188" s="3"/>
      <c r="J188" s="3"/>
      <c r="K188" s="3"/>
      <c r="L188" s="3"/>
      <c r="M188" s="3"/>
      <c r="N188" s="3"/>
      <c r="O188" s="24"/>
      <c r="P188" s="24"/>
      <c r="Q188" s="24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24"/>
      <c r="AD188" s="24"/>
      <c r="AE188" s="24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24"/>
      <c r="AQ188" s="24"/>
      <c r="AR188" s="24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7"/>
      <c r="DB188" s="7"/>
      <c r="DC188" s="7"/>
      <c r="DD188" s="27"/>
      <c r="DE188" s="27"/>
      <c r="DF188" s="27"/>
      <c r="DG188" s="27"/>
      <c r="DH188" s="27"/>
    </row>
    <row r="189" spans="1:112" ht="4.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</row>
    <row r="190" spans="1:112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7"/>
      <c r="DB190" s="7"/>
      <c r="DC190" s="7"/>
      <c r="DD190" s="7"/>
      <c r="DE190" s="7"/>
      <c r="DF190" s="7"/>
      <c r="DG190" s="7"/>
      <c r="DH190" s="7"/>
    </row>
    <row r="191" spans="1:112" ht="12" customHeight="1">
      <c r="A191" s="15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1"/>
      <c r="DB191" s="1"/>
      <c r="DC191" s="1"/>
      <c r="DD191" s="7"/>
      <c r="DE191" s="7"/>
      <c r="DF191" s="7"/>
      <c r="DG191" s="7"/>
      <c r="DH191" s="7"/>
    </row>
    <row r="192" spans="1:112" ht="12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1"/>
      <c r="DB192" s="1"/>
      <c r="DC192" s="1"/>
      <c r="DD192" s="7"/>
      <c r="DE192" s="7"/>
      <c r="DF192" s="7"/>
      <c r="DG192" s="7"/>
      <c r="DH192" s="7"/>
    </row>
    <row r="193" spans="1:112" ht="12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1"/>
      <c r="DB193" s="1"/>
      <c r="DC193" s="1"/>
      <c r="DD193" s="7"/>
      <c r="DE193" s="7"/>
      <c r="DF193" s="7"/>
      <c r="DG193" s="7"/>
      <c r="DH193" s="7"/>
    </row>
    <row r="194" spans="1:112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1"/>
      <c r="DB194" s="1"/>
      <c r="DC194" s="1"/>
      <c r="DD194" s="7"/>
      <c r="DE194" s="7"/>
      <c r="DF194" s="7"/>
      <c r="DG194" s="7"/>
      <c r="DH194" s="7"/>
    </row>
    <row r="195" spans="1:112" ht="1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7"/>
      <c r="DB195" s="27"/>
      <c r="DC195" s="27"/>
      <c r="DD195" s="7"/>
      <c r="DE195" s="7"/>
      <c r="DF195" s="7"/>
      <c r="DG195" s="7"/>
      <c r="DH195" s="7"/>
    </row>
    <row r="196" spans="1:112" ht="1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7"/>
      <c r="DB196" s="27"/>
      <c r="DC196" s="27"/>
      <c r="DD196" s="7"/>
      <c r="DE196" s="7"/>
      <c r="DF196" s="7"/>
      <c r="DG196" s="7"/>
      <c r="DH196" s="7"/>
    </row>
    <row r="197" spans="1:112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7"/>
      <c r="DB197" s="7"/>
      <c r="DC197" s="7"/>
      <c r="DD197" s="7"/>
      <c r="DE197" s="7"/>
      <c r="DF197" s="7"/>
      <c r="DG197" s="7"/>
      <c r="DH197" s="7"/>
    </row>
    <row r="198" spans="1:112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7"/>
      <c r="DB198" s="7"/>
      <c r="DC198" s="7"/>
      <c r="DD198" s="7"/>
      <c r="DE198" s="7"/>
      <c r="DF198" s="7"/>
      <c r="DG198" s="7"/>
      <c r="DH198" s="7"/>
    </row>
    <row r="199" spans="1:112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7"/>
      <c r="DB199" s="7"/>
      <c r="DC199" s="7"/>
      <c r="DD199" s="7"/>
      <c r="DE199" s="7"/>
      <c r="DF199" s="7"/>
      <c r="DG199" s="7"/>
      <c r="DH199" s="7"/>
    </row>
    <row r="200" spans="1:112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7"/>
      <c r="DB200" s="7"/>
      <c r="DC200" s="7"/>
      <c r="DD200" s="7"/>
      <c r="DE200" s="7"/>
      <c r="DF200" s="7"/>
      <c r="DG200" s="7"/>
      <c r="DH200" s="7"/>
    </row>
    <row r="201" spans="1:112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7"/>
      <c r="DB201" s="7"/>
      <c r="DC201" s="7"/>
      <c r="DD201" s="7"/>
      <c r="DE201" s="7"/>
      <c r="DF201" s="7"/>
      <c r="DG201" s="7"/>
      <c r="DH201" s="7"/>
    </row>
    <row r="202" spans="1:112" ht="1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7"/>
      <c r="DB202" s="7"/>
      <c r="DC202" s="7"/>
      <c r="DD202" s="7"/>
      <c r="DE202" s="7"/>
      <c r="DF202" s="7"/>
      <c r="DG202" s="7"/>
      <c r="DH202" s="7"/>
    </row>
    <row r="203" spans="1:112" ht="1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7"/>
      <c r="DB203" s="7"/>
      <c r="DC203" s="7"/>
      <c r="DD203" s="7"/>
      <c r="DE203" s="7"/>
      <c r="DF203" s="7"/>
      <c r="DG203" s="7"/>
      <c r="DH203" s="7"/>
    </row>
    <row r="204" spans="1:112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7"/>
      <c r="P204" s="7"/>
      <c r="Q204" s="7"/>
      <c r="R204" s="7"/>
      <c r="S204" s="3"/>
      <c r="T204" s="3"/>
      <c r="U204" s="3"/>
      <c r="V204" s="3"/>
      <c r="W204" s="3"/>
      <c r="X204" s="3"/>
      <c r="Y204" s="22"/>
      <c r="Z204" s="22"/>
      <c r="AA204" s="22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22"/>
      <c r="CA204" s="22"/>
      <c r="CB204" s="22"/>
      <c r="CC204" s="3"/>
      <c r="CD204" s="3"/>
      <c r="CE204" s="3"/>
      <c r="CF204" s="3"/>
      <c r="CG204" s="3"/>
      <c r="CH204" s="3"/>
      <c r="CI204" s="7"/>
      <c r="CJ204" s="7"/>
      <c r="CK204" s="7"/>
      <c r="CL204" s="7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7"/>
      <c r="DB204" s="7"/>
      <c r="DC204" s="7"/>
      <c r="DD204" s="7"/>
      <c r="DE204" s="7"/>
      <c r="DF204" s="7"/>
      <c r="DG204" s="7"/>
      <c r="DH204" s="7"/>
    </row>
    <row r="205" spans="1:112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23"/>
      <c r="AD205" s="23"/>
      <c r="AE205" s="23"/>
      <c r="AF205" s="2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23"/>
      <c r="BV205" s="23"/>
      <c r="BW205" s="23"/>
      <c r="BX205" s="2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7"/>
      <c r="DB205" s="7"/>
      <c r="DC205" s="7"/>
      <c r="DD205" s="7"/>
      <c r="DE205" s="7"/>
      <c r="DF205" s="7"/>
      <c r="DG205" s="7"/>
      <c r="DH205" s="7"/>
    </row>
    <row r="206" spans="1:112" ht="15" customHeight="1">
      <c r="A206" s="24"/>
      <c r="B206" s="24"/>
      <c r="C206" s="2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23"/>
      <c r="AD206" s="23"/>
      <c r="AE206" s="23"/>
      <c r="AF206" s="2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23"/>
      <c r="BV206" s="23"/>
      <c r="BW206" s="23"/>
      <c r="BX206" s="2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24"/>
      <c r="CY206" s="24"/>
      <c r="CZ206" s="24"/>
      <c r="DA206" s="7"/>
      <c r="DB206" s="7"/>
      <c r="DC206" s="7"/>
      <c r="DD206" s="7"/>
      <c r="DE206" s="7"/>
      <c r="DF206" s="7"/>
      <c r="DG206" s="7"/>
      <c r="DH206" s="7"/>
    </row>
    <row r="207" spans="1:112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7"/>
      <c r="DB207" s="7"/>
      <c r="DC207" s="7"/>
      <c r="DD207" s="7"/>
      <c r="DE207" s="7"/>
      <c r="DF207" s="7"/>
      <c r="DG207" s="7"/>
      <c r="DH207" s="7"/>
    </row>
    <row r="208" spans="1:112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7"/>
      <c r="DB208" s="7"/>
      <c r="DC208" s="7"/>
      <c r="DD208" s="7"/>
      <c r="DE208" s="7"/>
      <c r="DF208" s="7"/>
      <c r="DG208" s="7"/>
      <c r="DH208" s="7"/>
    </row>
    <row r="209" spans="1:112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7"/>
      <c r="DB209" s="7"/>
      <c r="DC209" s="7"/>
      <c r="DD209" s="7"/>
      <c r="DE209" s="7"/>
      <c r="DF209" s="7"/>
      <c r="DG209" s="7"/>
      <c r="DH209" s="7"/>
    </row>
    <row r="210" spans="1:112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7"/>
      <c r="DB210" s="7"/>
      <c r="DC210" s="7"/>
      <c r="DD210" s="7"/>
      <c r="DE210" s="7"/>
      <c r="DF210" s="7"/>
      <c r="DG210" s="7"/>
      <c r="DH210" s="7"/>
    </row>
    <row r="211" spans="1:112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7"/>
      <c r="DB211" s="7"/>
      <c r="DC211" s="7"/>
      <c r="DD211" s="7"/>
      <c r="DE211" s="7"/>
      <c r="DF211" s="7"/>
      <c r="DG211" s="7"/>
      <c r="DH211" s="7"/>
    </row>
    <row r="212" spans="1:112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7"/>
      <c r="DB212" s="7"/>
      <c r="DC212" s="7"/>
      <c r="DD212" s="7"/>
      <c r="DE212" s="7"/>
      <c r="DF212" s="7"/>
      <c r="DG212" s="7"/>
      <c r="DH212" s="7"/>
    </row>
    <row r="213" spans="1:112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7"/>
      <c r="DB213" s="7"/>
      <c r="DC213" s="7"/>
      <c r="DD213" s="7"/>
      <c r="DE213" s="7"/>
      <c r="DF213" s="7"/>
      <c r="DG213" s="7"/>
      <c r="DH213" s="7"/>
    </row>
    <row r="214" spans="1:112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7"/>
      <c r="DB214" s="7"/>
      <c r="DC214" s="7"/>
      <c r="DD214" s="7"/>
      <c r="DE214" s="7"/>
      <c r="DF214" s="7"/>
      <c r="DG214" s="7"/>
      <c r="DH214" s="7"/>
    </row>
    <row r="215" spans="1:112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7"/>
      <c r="DB215" s="7"/>
      <c r="DC215" s="7"/>
      <c r="DD215" s="7"/>
      <c r="DE215" s="7"/>
      <c r="DF215" s="7"/>
      <c r="DG215" s="7"/>
      <c r="DH215" s="7"/>
    </row>
    <row r="216" spans="1:112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7"/>
      <c r="DB216" s="7"/>
      <c r="DC216" s="7"/>
      <c r="DD216" s="7"/>
      <c r="DE216" s="7"/>
      <c r="DF216" s="7"/>
      <c r="DG216" s="7"/>
      <c r="DH216" s="7"/>
    </row>
    <row r="217" spans="1:112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7"/>
      <c r="DB217" s="7"/>
      <c r="DC217" s="7"/>
      <c r="DD217" s="7"/>
      <c r="DE217" s="7"/>
      <c r="DF217" s="7"/>
      <c r="DG217" s="7"/>
      <c r="DH217" s="7"/>
    </row>
    <row r="218" spans="1:112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7"/>
      <c r="DB218" s="7"/>
      <c r="DC218" s="7"/>
      <c r="DD218" s="7"/>
      <c r="DE218" s="7"/>
      <c r="DF218" s="7"/>
      <c r="DG218" s="7"/>
      <c r="DH218" s="7"/>
    </row>
    <row r="219" spans="1:112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7"/>
      <c r="DB219" s="7"/>
      <c r="DC219" s="7"/>
      <c r="DD219" s="7"/>
      <c r="DE219" s="7"/>
      <c r="DF219" s="7"/>
      <c r="DG219" s="7"/>
      <c r="DH219" s="7"/>
    </row>
    <row r="220" spans="1:112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7"/>
      <c r="DB220" s="7"/>
      <c r="DC220" s="7"/>
      <c r="DD220" s="7"/>
      <c r="DE220" s="7"/>
      <c r="DF220" s="7"/>
      <c r="DG220" s="7"/>
      <c r="DH220" s="7"/>
    </row>
    <row r="221" spans="1:112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7"/>
      <c r="DB221" s="7"/>
      <c r="DC221" s="7"/>
      <c r="DD221" s="7"/>
      <c r="DE221" s="7"/>
      <c r="DF221" s="7"/>
      <c r="DG221" s="7"/>
      <c r="DH221" s="7"/>
    </row>
    <row r="222" spans="1:112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7"/>
      <c r="DB222" s="7"/>
      <c r="DC222" s="7"/>
      <c r="DD222" s="7"/>
      <c r="DE222" s="7"/>
      <c r="DF222" s="7"/>
      <c r="DG222" s="7"/>
      <c r="DH222" s="7"/>
    </row>
    <row r="223" spans="1:112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7"/>
      <c r="DB223" s="7"/>
      <c r="DC223" s="7"/>
      <c r="DD223" s="7"/>
      <c r="DE223" s="7"/>
      <c r="DF223" s="7"/>
      <c r="DG223" s="7"/>
      <c r="DH223" s="7"/>
    </row>
    <row r="224" spans="1:112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7"/>
      <c r="DB224" s="7"/>
      <c r="DC224" s="7"/>
      <c r="DD224" s="7"/>
      <c r="DE224" s="7"/>
      <c r="DF224" s="7"/>
      <c r="DG224" s="7"/>
      <c r="DH224" s="7"/>
    </row>
    <row r="225" spans="1:112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7"/>
      <c r="DB225" s="7"/>
      <c r="DC225" s="7"/>
      <c r="DD225" s="7"/>
      <c r="DE225" s="7"/>
      <c r="DF225" s="7"/>
      <c r="DG225" s="7"/>
      <c r="DH225" s="7"/>
    </row>
    <row r="226" spans="1:112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7"/>
      <c r="DB226" s="7"/>
      <c r="DC226" s="7"/>
      <c r="DD226" s="7"/>
      <c r="DE226" s="7"/>
      <c r="DF226" s="7"/>
      <c r="DG226" s="7"/>
      <c r="DH226" s="7"/>
    </row>
    <row r="227" spans="1:112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7"/>
      <c r="DB227" s="7"/>
      <c r="DC227" s="7"/>
      <c r="DD227" s="7"/>
      <c r="DE227" s="7"/>
      <c r="DF227" s="7"/>
      <c r="DG227" s="7"/>
      <c r="DH227" s="7"/>
    </row>
    <row r="228" spans="1:112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7"/>
      <c r="DB228" s="7"/>
      <c r="DC228" s="7"/>
      <c r="DD228" s="7"/>
      <c r="DE228" s="7"/>
      <c r="DF228" s="7"/>
      <c r="DG228" s="7"/>
      <c r="DH228" s="7"/>
    </row>
    <row r="229" spans="1:112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7"/>
      <c r="DB229" s="7"/>
      <c r="DC229" s="7"/>
      <c r="DD229" s="7"/>
      <c r="DE229" s="7"/>
      <c r="DF229" s="7"/>
      <c r="DG229" s="7"/>
      <c r="DH229" s="7"/>
    </row>
    <row r="230" spans="1:112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7"/>
      <c r="DB230" s="7"/>
      <c r="DC230" s="7"/>
      <c r="DD230" s="7"/>
      <c r="DE230" s="7"/>
      <c r="DF230" s="7"/>
      <c r="DG230" s="7"/>
      <c r="DH230" s="7"/>
    </row>
    <row r="231" spans="1:112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7"/>
      <c r="DB231" s="7"/>
      <c r="DC231" s="7"/>
      <c r="DD231" s="7"/>
      <c r="DE231" s="7"/>
      <c r="DF231" s="7"/>
      <c r="DG231" s="7"/>
      <c r="DH231" s="7"/>
    </row>
    <row r="232" spans="1:112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7"/>
      <c r="DB232" s="7"/>
      <c r="DC232" s="7"/>
      <c r="DD232" s="7"/>
      <c r="DE232" s="7"/>
      <c r="DF232" s="7"/>
      <c r="DG232" s="7"/>
      <c r="DH232" s="7"/>
    </row>
    <row r="233" spans="1:112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7"/>
      <c r="DB233" s="7"/>
      <c r="DC233" s="7"/>
      <c r="DD233" s="7"/>
      <c r="DE233" s="7"/>
      <c r="DF233" s="7"/>
      <c r="DG233" s="7"/>
      <c r="DH233" s="7"/>
    </row>
    <row r="234" spans="1:112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25"/>
      <c r="AX234" s="25"/>
      <c r="AY234" s="25"/>
      <c r="AZ234" s="25"/>
      <c r="BA234" s="25"/>
      <c r="BB234" s="25"/>
      <c r="BC234" s="25"/>
      <c r="BD234" s="25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7"/>
      <c r="DB234" s="7"/>
      <c r="DC234" s="7"/>
      <c r="DD234" s="7"/>
      <c r="DE234" s="7"/>
      <c r="DF234" s="7"/>
      <c r="DG234" s="7"/>
      <c r="DH234" s="7"/>
    </row>
    <row r="235" spans="1:112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7"/>
      <c r="DB235" s="7"/>
      <c r="DC235" s="7"/>
      <c r="DD235" s="7"/>
      <c r="DE235" s="7"/>
      <c r="DF235" s="7"/>
      <c r="DG235" s="7"/>
      <c r="DH235" s="7"/>
    </row>
    <row r="236" spans="1:112" ht="4.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</row>
    <row r="237" spans="1:112" ht="1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7"/>
      <c r="DB237" s="7"/>
      <c r="DC237" s="7"/>
      <c r="DD237" s="7"/>
      <c r="DE237" s="7"/>
      <c r="DF237" s="7"/>
      <c r="DG237" s="7"/>
      <c r="DH237" s="7"/>
    </row>
    <row r="238" spans="1:112" ht="1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7"/>
      <c r="DB238" s="7"/>
      <c r="DC238" s="7"/>
      <c r="DD238" s="7"/>
      <c r="DE238" s="7"/>
      <c r="DF238" s="7"/>
      <c r="DG238" s="7"/>
      <c r="DH238" s="7"/>
    </row>
    <row r="239" spans="1:112" ht="1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7"/>
      <c r="DB239" s="7"/>
      <c r="DC239" s="7"/>
      <c r="DD239" s="7"/>
      <c r="DE239" s="7"/>
      <c r="DF239" s="7"/>
      <c r="DG239" s="7"/>
      <c r="DH239" s="7"/>
    </row>
    <row r="240" spans="1:112" ht="4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7"/>
      <c r="DB240" s="7"/>
      <c r="DC240" s="7"/>
      <c r="DD240" s="7"/>
      <c r="DE240" s="7"/>
      <c r="DF240" s="7"/>
      <c r="DG240" s="7"/>
      <c r="DH240" s="7"/>
    </row>
    <row r="241" spans="1:112" ht="15" customHeight="1">
      <c r="A241" s="24"/>
      <c r="B241" s="24"/>
      <c r="C241" s="24"/>
      <c r="D241" s="24"/>
      <c r="E241" s="24"/>
      <c r="F241" s="2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7"/>
      <c r="DB241" s="7"/>
      <c r="DC241" s="7"/>
      <c r="DD241" s="7"/>
      <c r="DE241" s="7"/>
      <c r="DF241" s="7"/>
      <c r="DG241" s="7"/>
      <c r="DH241" s="7"/>
    </row>
    <row r="242" spans="1:112" ht="15" customHeight="1">
      <c r="A242" s="24"/>
      <c r="B242" s="24"/>
      <c r="C242" s="24"/>
      <c r="D242" s="24"/>
      <c r="E242" s="24"/>
      <c r="F242" s="24"/>
      <c r="G242" s="3"/>
      <c r="H242" s="3"/>
      <c r="I242" s="3"/>
      <c r="J242" s="3"/>
      <c r="K242" s="3"/>
      <c r="L242" s="3"/>
      <c r="M242" s="3"/>
      <c r="N242" s="3"/>
      <c r="O242" s="24"/>
      <c r="P242" s="24"/>
      <c r="Q242" s="24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24"/>
      <c r="AD242" s="24"/>
      <c r="AE242" s="24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24"/>
      <c r="AQ242" s="24"/>
      <c r="AR242" s="24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7"/>
      <c r="DB242" s="7"/>
      <c r="DC242" s="7"/>
      <c r="DD242" s="7"/>
      <c r="DE242" s="7"/>
      <c r="DF242" s="7"/>
      <c r="DG242" s="7"/>
      <c r="DH242" s="7"/>
    </row>
    <row r="243" spans="1:112" ht="15" customHeight="1">
      <c r="A243" s="24"/>
      <c r="B243" s="24"/>
      <c r="C243" s="24"/>
      <c r="D243" s="24"/>
      <c r="E243" s="24"/>
      <c r="F243" s="24"/>
      <c r="G243" s="3"/>
      <c r="H243" s="3"/>
      <c r="I243" s="3"/>
      <c r="J243" s="3"/>
      <c r="K243" s="3"/>
      <c r="L243" s="3"/>
      <c r="M243" s="3"/>
      <c r="N243" s="3"/>
      <c r="O243" s="24"/>
      <c r="P243" s="24"/>
      <c r="Q243" s="24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24"/>
      <c r="AD243" s="24"/>
      <c r="AE243" s="24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24"/>
      <c r="AQ243" s="24"/>
      <c r="AR243" s="24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7"/>
      <c r="DB243" s="7"/>
      <c r="DC243" s="7"/>
      <c r="DD243" s="7"/>
      <c r="DE243" s="7"/>
      <c r="DF243" s="7"/>
      <c r="DG243" s="7"/>
      <c r="DH243" s="7"/>
    </row>
    <row r="244" spans="1:112" ht="15" customHeight="1">
      <c r="A244" s="24"/>
      <c r="B244" s="24"/>
      <c r="C244" s="24"/>
      <c r="D244" s="24"/>
      <c r="E244" s="24"/>
      <c r="F244" s="24"/>
      <c r="G244" s="3"/>
      <c r="H244" s="3"/>
      <c r="I244" s="3"/>
      <c r="J244" s="3"/>
      <c r="K244" s="3"/>
      <c r="L244" s="3"/>
      <c r="M244" s="3"/>
      <c r="N244" s="3"/>
      <c r="O244" s="24"/>
      <c r="P244" s="24"/>
      <c r="Q244" s="24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24"/>
      <c r="AD244" s="24"/>
      <c r="AE244" s="24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24"/>
      <c r="AQ244" s="24"/>
      <c r="AR244" s="24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7"/>
      <c r="DB244" s="7"/>
      <c r="DC244" s="7"/>
      <c r="DD244" s="7"/>
      <c r="DE244" s="7"/>
      <c r="DF244" s="7"/>
      <c r="DG244" s="7"/>
      <c r="DH244" s="7"/>
    </row>
    <row r="245" spans="1:112" ht="15" customHeight="1">
      <c r="A245" s="24"/>
      <c r="B245" s="24"/>
      <c r="C245" s="24"/>
      <c r="D245" s="24"/>
      <c r="E245" s="24"/>
      <c r="F245" s="24"/>
      <c r="G245" s="3"/>
      <c r="H245" s="3"/>
      <c r="I245" s="3"/>
      <c r="J245" s="3"/>
      <c r="K245" s="3"/>
      <c r="L245" s="3"/>
      <c r="M245" s="3"/>
      <c r="N245" s="3"/>
      <c r="O245" s="24"/>
      <c r="P245" s="24"/>
      <c r="Q245" s="24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24"/>
      <c r="AD245" s="24"/>
      <c r="AE245" s="24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24"/>
      <c r="AQ245" s="24"/>
      <c r="AR245" s="24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7"/>
      <c r="DB245" s="7"/>
      <c r="DC245" s="7"/>
      <c r="DD245" s="7"/>
      <c r="DE245" s="7"/>
      <c r="DF245" s="7"/>
      <c r="DG245" s="7"/>
      <c r="DH245" s="7"/>
    </row>
    <row r="246" spans="1:112" ht="15" customHeight="1">
      <c r="A246" s="24"/>
      <c r="B246" s="24"/>
      <c r="C246" s="24"/>
      <c r="D246" s="24"/>
      <c r="E246" s="24"/>
      <c r="F246" s="24"/>
      <c r="G246" s="3"/>
      <c r="H246" s="3"/>
      <c r="I246" s="3"/>
      <c r="J246" s="3"/>
      <c r="K246" s="3"/>
      <c r="L246" s="3"/>
      <c r="M246" s="3"/>
      <c r="N246" s="3"/>
      <c r="O246" s="24"/>
      <c r="P246" s="24"/>
      <c r="Q246" s="24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24"/>
      <c r="AD246" s="24"/>
      <c r="AE246" s="24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24"/>
      <c r="AQ246" s="24"/>
      <c r="AR246" s="24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7"/>
      <c r="DB246" s="7"/>
      <c r="DC246" s="7"/>
      <c r="DD246" s="1"/>
      <c r="DE246" s="1"/>
      <c r="DF246" s="1"/>
      <c r="DG246" s="1"/>
      <c r="DH246" s="1"/>
    </row>
    <row r="247" spans="1:112" ht="15" customHeight="1">
      <c r="A247" s="24"/>
      <c r="B247" s="24"/>
      <c r="C247" s="24"/>
      <c r="D247" s="24"/>
      <c r="E247" s="24"/>
      <c r="F247" s="24"/>
      <c r="G247" s="3"/>
      <c r="H247" s="3"/>
      <c r="I247" s="3"/>
      <c r="J247" s="3"/>
      <c r="K247" s="3"/>
      <c r="L247" s="3"/>
      <c r="M247" s="3"/>
      <c r="N247" s="3"/>
      <c r="O247" s="24"/>
      <c r="P247" s="24"/>
      <c r="Q247" s="24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24"/>
      <c r="AD247" s="24"/>
      <c r="AE247" s="24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24"/>
      <c r="AQ247" s="24"/>
      <c r="AR247" s="24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7"/>
      <c r="DB247" s="7"/>
      <c r="DC247" s="7"/>
      <c r="DD247" s="1"/>
      <c r="DE247" s="1"/>
      <c r="DF247" s="1"/>
      <c r="DG247" s="1"/>
      <c r="DH247" s="1"/>
    </row>
    <row r="248" spans="1:112" ht="15" customHeight="1">
      <c r="A248" s="24"/>
      <c r="B248" s="24"/>
      <c r="C248" s="24"/>
      <c r="D248" s="24"/>
      <c r="E248" s="24"/>
      <c r="F248" s="24"/>
      <c r="G248" s="3"/>
      <c r="H248" s="3"/>
      <c r="I248" s="3"/>
      <c r="J248" s="3"/>
      <c r="K248" s="3"/>
      <c r="L248" s="3"/>
      <c r="M248" s="3"/>
      <c r="N248" s="3"/>
      <c r="O248" s="24"/>
      <c r="P248" s="24"/>
      <c r="Q248" s="24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24"/>
      <c r="AD248" s="24"/>
      <c r="AE248" s="24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24"/>
      <c r="AQ248" s="24"/>
      <c r="AR248" s="24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7"/>
      <c r="DB248" s="7"/>
      <c r="DC248" s="7"/>
      <c r="DD248" s="1"/>
      <c r="DE248" s="1"/>
      <c r="DF248" s="1"/>
      <c r="DG248" s="1"/>
      <c r="DH248" s="1"/>
    </row>
    <row r="249" spans="1:112" ht="15" customHeight="1">
      <c r="A249" s="24"/>
      <c r="B249" s="24"/>
      <c r="C249" s="24"/>
      <c r="D249" s="24"/>
      <c r="E249" s="24"/>
      <c r="F249" s="24"/>
      <c r="G249" s="3"/>
      <c r="H249" s="3"/>
      <c r="I249" s="3"/>
      <c r="J249" s="3"/>
      <c r="K249" s="3"/>
      <c r="L249" s="3"/>
      <c r="M249" s="3"/>
      <c r="N249" s="3"/>
      <c r="O249" s="24"/>
      <c r="P249" s="24"/>
      <c r="Q249" s="24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24"/>
      <c r="AD249" s="24"/>
      <c r="AE249" s="24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24"/>
      <c r="AQ249" s="24"/>
      <c r="AR249" s="24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7"/>
      <c r="DB249" s="7"/>
      <c r="DC249" s="7"/>
      <c r="DD249" s="1"/>
      <c r="DE249" s="1"/>
      <c r="DF249" s="1"/>
      <c r="DG249" s="1"/>
      <c r="DH249" s="1"/>
    </row>
    <row r="250" spans="1:112" ht="15" customHeight="1">
      <c r="A250" s="24"/>
      <c r="B250" s="24"/>
      <c r="C250" s="24"/>
      <c r="D250" s="24"/>
      <c r="E250" s="24"/>
      <c r="F250" s="24"/>
      <c r="G250" s="3"/>
      <c r="H250" s="3"/>
      <c r="I250" s="3"/>
      <c r="J250" s="3"/>
      <c r="K250" s="3"/>
      <c r="L250" s="3"/>
      <c r="M250" s="3"/>
      <c r="N250" s="3"/>
      <c r="O250" s="24"/>
      <c r="P250" s="24"/>
      <c r="Q250" s="24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24"/>
      <c r="AD250" s="24"/>
      <c r="AE250" s="24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24"/>
      <c r="AQ250" s="24"/>
      <c r="AR250" s="24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7"/>
      <c r="DB250" s="7"/>
      <c r="DC250" s="7"/>
      <c r="DD250" s="27"/>
      <c r="DE250" s="27"/>
      <c r="DF250" s="27"/>
      <c r="DG250" s="27"/>
      <c r="DH250" s="27"/>
    </row>
    <row r="251" spans="1:112" ht="15" customHeight="1">
      <c r="A251" s="24"/>
      <c r="B251" s="24"/>
      <c r="C251" s="24"/>
      <c r="D251" s="24"/>
      <c r="E251" s="24"/>
      <c r="F251" s="24"/>
      <c r="G251" s="3"/>
      <c r="H251" s="3"/>
      <c r="I251" s="3"/>
      <c r="J251" s="3"/>
      <c r="K251" s="3"/>
      <c r="L251" s="3"/>
      <c r="M251" s="3"/>
      <c r="N251" s="3"/>
      <c r="O251" s="24"/>
      <c r="P251" s="24"/>
      <c r="Q251" s="24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24"/>
      <c r="AD251" s="24"/>
      <c r="AE251" s="24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24"/>
      <c r="AQ251" s="24"/>
      <c r="AR251" s="24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7"/>
      <c r="DB251" s="7"/>
      <c r="DC251" s="7"/>
      <c r="DD251" s="27"/>
      <c r="DE251" s="27"/>
      <c r="DF251" s="27"/>
      <c r="DG251" s="27"/>
      <c r="DH251" s="27"/>
    </row>
    <row r="252" spans="1:112" ht="4.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</row>
    <row r="253" spans="1:112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7"/>
      <c r="DB253" s="7"/>
      <c r="DC253" s="7"/>
      <c r="DD253" s="7"/>
      <c r="DE253" s="7"/>
      <c r="DF253" s="7"/>
      <c r="DG253" s="7"/>
      <c r="DH253" s="7"/>
    </row>
    <row r="254" spans="1:112" ht="12" customHeight="1">
      <c r="A254" s="15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1"/>
      <c r="DB254" s="1"/>
      <c r="DC254" s="1"/>
      <c r="DD254" s="7"/>
      <c r="DE254" s="7"/>
      <c r="DF254" s="7"/>
      <c r="DG254" s="7"/>
      <c r="DH254" s="7"/>
    </row>
    <row r="255" spans="1:112" ht="12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1"/>
      <c r="DB255" s="1"/>
      <c r="DC255" s="1"/>
      <c r="DD255" s="7"/>
      <c r="DE255" s="7"/>
      <c r="DF255" s="7"/>
      <c r="DG255" s="7"/>
      <c r="DH255" s="7"/>
    </row>
    <row r="256" spans="1:112" ht="12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1"/>
      <c r="DB256" s="1"/>
      <c r="DC256" s="1"/>
      <c r="DD256" s="7"/>
      <c r="DE256" s="7"/>
      <c r="DF256" s="7"/>
      <c r="DG256" s="7"/>
      <c r="DH256" s="7"/>
    </row>
    <row r="257" spans="1:112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1"/>
      <c r="DB257" s="1"/>
      <c r="DC257" s="1"/>
      <c r="DD257" s="7"/>
      <c r="DE257" s="7"/>
      <c r="DF257" s="7"/>
      <c r="DG257" s="7"/>
      <c r="DH257" s="7"/>
    </row>
    <row r="258" spans="1:112" ht="1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7"/>
      <c r="DB258" s="27"/>
      <c r="DC258" s="27"/>
      <c r="DD258" s="7"/>
      <c r="DE258" s="7"/>
      <c r="DF258" s="7"/>
      <c r="DG258" s="7"/>
      <c r="DH258" s="7"/>
    </row>
    <row r="259" spans="1:112" ht="1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7"/>
      <c r="DB259" s="27"/>
      <c r="DC259" s="27"/>
      <c r="DD259" s="7"/>
      <c r="DE259" s="7"/>
      <c r="DF259" s="7"/>
      <c r="DG259" s="7"/>
      <c r="DH259" s="7"/>
    </row>
    <row r="260" spans="1:112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7"/>
      <c r="DB260" s="7"/>
      <c r="DC260" s="7"/>
      <c r="DD260" s="7"/>
      <c r="DE260" s="7"/>
      <c r="DF260" s="7"/>
      <c r="DG260" s="7"/>
      <c r="DH260" s="7"/>
    </row>
    <row r="261" spans="1:112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7"/>
      <c r="DB261" s="7"/>
      <c r="DC261" s="7"/>
      <c r="DD261" s="7"/>
      <c r="DE261" s="7"/>
      <c r="DF261" s="7"/>
      <c r="DG261" s="7"/>
      <c r="DH261" s="7"/>
    </row>
    <row r="262" spans="1:112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7"/>
      <c r="DB262" s="7"/>
      <c r="DC262" s="7"/>
      <c r="DD262" s="7"/>
      <c r="DE262" s="7"/>
      <c r="DF262" s="7"/>
      <c r="DG262" s="7"/>
      <c r="DH262" s="7"/>
    </row>
    <row r="263" spans="1:112" ht="1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7"/>
      <c r="DB263" s="7"/>
      <c r="DC263" s="7"/>
      <c r="DD263" s="7"/>
      <c r="DE263" s="7"/>
      <c r="DF263" s="7"/>
      <c r="DG263" s="7"/>
      <c r="DH263" s="7"/>
    </row>
    <row r="264" spans="1:112" ht="1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7"/>
      <c r="DB264" s="7"/>
      <c r="DC264" s="7"/>
      <c r="DD264" s="7"/>
      <c r="DE264" s="7"/>
      <c r="DF264" s="7"/>
      <c r="DG264" s="7"/>
      <c r="DH264" s="7"/>
    </row>
  </sheetData>
  <mergeCells count="764">
    <mergeCell ref="CG58:CK58"/>
    <mergeCell ref="CL58:CP58"/>
    <mergeCell ref="CQ58:CU58"/>
    <mergeCell ref="CV58:CZ58"/>
    <mergeCell ref="AR58:AT58"/>
    <mergeCell ref="AU58:AW58"/>
    <mergeCell ref="AX58:BB58"/>
    <mergeCell ref="BC58:BG58"/>
    <mergeCell ref="BH58:BL58"/>
    <mergeCell ref="BM58:BQ58"/>
    <mergeCell ref="BR58:BV58"/>
    <mergeCell ref="A57:E57"/>
    <mergeCell ref="F57:L57"/>
    <mergeCell ref="M57:O57"/>
    <mergeCell ref="P57:Z57"/>
    <mergeCell ref="AA57:AC57"/>
    <mergeCell ref="AD57:AN57"/>
    <mergeCell ref="AO57:AQ57"/>
    <mergeCell ref="BW58:CA58"/>
    <mergeCell ref="CB58:CF58"/>
    <mergeCell ref="A58:E58"/>
    <mergeCell ref="F58:L58"/>
    <mergeCell ref="M58:O58"/>
    <mergeCell ref="P58:Z58"/>
    <mergeCell ref="AA58:AC58"/>
    <mergeCell ref="AD58:AN58"/>
    <mergeCell ref="AO58:AQ58"/>
    <mergeCell ref="BW57:CA57"/>
    <mergeCell ref="CB57:CF57"/>
    <mergeCell ref="CG57:CK57"/>
    <mergeCell ref="CL57:CP57"/>
    <mergeCell ref="CQ57:CU57"/>
    <mergeCell ref="CV57:CZ57"/>
    <mergeCell ref="AR57:AT57"/>
    <mergeCell ref="AU57:AW57"/>
    <mergeCell ref="AX57:BB57"/>
    <mergeCell ref="BC57:BG57"/>
    <mergeCell ref="BH57:BL57"/>
    <mergeCell ref="BM57:BQ57"/>
    <mergeCell ref="BR57:BV57"/>
    <mergeCell ref="CV55:CZ55"/>
    <mergeCell ref="CG56:CK56"/>
    <mergeCell ref="CV56:CZ56"/>
    <mergeCell ref="A56:E56"/>
    <mergeCell ref="F56:L56"/>
    <mergeCell ref="M56:O56"/>
    <mergeCell ref="P56:Z56"/>
    <mergeCell ref="AA56:AC56"/>
    <mergeCell ref="AD56:AN56"/>
    <mergeCell ref="AO56:AQ56"/>
    <mergeCell ref="AU55:AW55"/>
    <mergeCell ref="AX55:BB55"/>
    <mergeCell ref="BC55:BG55"/>
    <mergeCell ref="BH55:BL55"/>
    <mergeCell ref="BM55:BQ55"/>
    <mergeCell ref="BR55:BV55"/>
    <mergeCell ref="A55:E55"/>
    <mergeCell ref="F55:L55"/>
    <mergeCell ref="M55:O55"/>
    <mergeCell ref="P55:Z55"/>
    <mergeCell ref="AA55:AC55"/>
    <mergeCell ref="AD55:AN55"/>
    <mergeCell ref="AO55:AQ55"/>
    <mergeCell ref="A54:E54"/>
    <mergeCell ref="F54:L54"/>
    <mergeCell ref="M54:O54"/>
    <mergeCell ref="P54:Z54"/>
    <mergeCell ref="AA54:AC54"/>
    <mergeCell ref="AD54:AN54"/>
    <mergeCell ref="AO54:AQ54"/>
    <mergeCell ref="CL56:CP56"/>
    <mergeCell ref="CQ56:CU56"/>
    <mergeCell ref="BW55:CA55"/>
    <mergeCell ref="CB55:CF55"/>
    <mergeCell ref="CG55:CK55"/>
    <mergeCell ref="CL55:CP55"/>
    <mergeCell ref="CQ55:CU55"/>
    <mergeCell ref="BW56:CA56"/>
    <mergeCell ref="CB56:CF56"/>
    <mergeCell ref="AR56:AT56"/>
    <mergeCell ref="AU56:AW56"/>
    <mergeCell ref="AX56:BB56"/>
    <mergeCell ref="BC56:BG56"/>
    <mergeCell ref="BH56:BL56"/>
    <mergeCell ref="BM56:BQ56"/>
    <mergeCell ref="BR56:BV56"/>
    <mergeCell ref="AR55:AT55"/>
    <mergeCell ref="P53:Z53"/>
    <mergeCell ref="AA53:AC53"/>
    <mergeCell ref="BW54:CA54"/>
    <mergeCell ref="CB54:CF54"/>
    <mergeCell ref="CG54:CK54"/>
    <mergeCell ref="CL54:CP54"/>
    <mergeCell ref="CQ54:CU54"/>
    <mergeCell ref="CV54:CZ54"/>
    <mergeCell ref="AR54:AT54"/>
    <mergeCell ref="AU54:AW54"/>
    <mergeCell ref="AX54:BB54"/>
    <mergeCell ref="BC54:BG54"/>
    <mergeCell ref="BH54:BL54"/>
    <mergeCell ref="BM54:BQ54"/>
    <mergeCell ref="BR54:BV54"/>
    <mergeCell ref="A52:E52"/>
    <mergeCell ref="F52:L52"/>
    <mergeCell ref="M52:Z52"/>
    <mergeCell ref="AX52:CZ52"/>
    <mergeCell ref="BW53:CA53"/>
    <mergeCell ref="CB53:CF53"/>
    <mergeCell ref="CG53:CK53"/>
    <mergeCell ref="CL53:CP53"/>
    <mergeCell ref="CQ53:CU53"/>
    <mergeCell ref="CV53:CZ53"/>
    <mergeCell ref="AR53:AT53"/>
    <mergeCell ref="AU53:AW53"/>
    <mergeCell ref="AX53:BB53"/>
    <mergeCell ref="BC53:BG53"/>
    <mergeCell ref="BH53:BL53"/>
    <mergeCell ref="BM53:BQ53"/>
    <mergeCell ref="BR53:BV53"/>
    <mergeCell ref="AD53:AN53"/>
    <mergeCell ref="AO53:AQ53"/>
    <mergeCell ref="AA52:AN52"/>
    <mergeCell ref="AO52:AW52"/>
    <mergeCell ref="A53:E53"/>
    <mergeCell ref="F53:L53"/>
    <mergeCell ref="M53:O53"/>
    <mergeCell ref="BK46:BO46"/>
    <mergeCell ref="BP46:BT46"/>
    <mergeCell ref="BU46:CA46"/>
    <mergeCell ref="CB46:CF46"/>
    <mergeCell ref="CG46:CI46"/>
    <mergeCell ref="CJ46:CZ46"/>
    <mergeCell ref="A48:CZ48"/>
    <mergeCell ref="A49:CZ49"/>
    <mergeCell ref="A50:CZ50"/>
    <mergeCell ref="A46:G46"/>
    <mergeCell ref="H46:L46"/>
    <mergeCell ref="M46:O46"/>
    <mergeCell ref="P46:AF46"/>
    <mergeCell ref="AG46:AK46"/>
    <mergeCell ref="AL46:AP46"/>
    <mergeCell ref="AQ46:AV46"/>
    <mergeCell ref="AW46:BD46"/>
    <mergeCell ref="BE46:BJ46"/>
    <mergeCell ref="AW45:BD45"/>
    <mergeCell ref="BE45:BJ45"/>
    <mergeCell ref="BK45:BO45"/>
    <mergeCell ref="BP45:BT45"/>
    <mergeCell ref="BU45:CA45"/>
    <mergeCell ref="CB45:CF45"/>
    <mergeCell ref="CG45:CI45"/>
    <mergeCell ref="CJ45:CZ45"/>
    <mergeCell ref="A45:G45"/>
    <mergeCell ref="H45:L45"/>
    <mergeCell ref="M45:O45"/>
    <mergeCell ref="P45:AF45"/>
    <mergeCell ref="AG45:AK45"/>
    <mergeCell ref="AL45:AP45"/>
    <mergeCell ref="AQ45:AV45"/>
    <mergeCell ref="AQ44:AV44"/>
    <mergeCell ref="AW44:BD44"/>
    <mergeCell ref="BE44:BJ44"/>
    <mergeCell ref="BK44:BO44"/>
    <mergeCell ref="BP44:BT44"/>
    <mergeCell ref="BU44:CA44"/>
    <mergeCell ref="CB44:CF44"/>
    <mergeCell ref="CG44:CI44"/>
    <mergeCell ref="A43:G43"/>
    <mergeCell ref="A44:G44"/>
    <mergeCell ref="H44:L44"/>
    <mergeCell ref="M44:O44"/>
    <mergeCell ref="P44:AF44"/>
    <mergeCell ref="AG44:AK44"/>
    <mergeCell ref="AL44:AP44"/>
    <mergeCell ref="BE43:BJ43"/>
    <mergeCell ref="BK43:BO43"/>
    <mergeCell ref="BP43:BT43"/>
    <mergeCell ref="AL43:AP43"/>
    <mergeCell ref="AQ43:AV43"/>
    <mergeCell ref="AU19:AW19"/>
    <mergeCell ref="AX19:AZ19"/>
    <mergeCell ref="BA19:BC19"/>
    <mergeCell ref="BD19:BF19"/>
    <mergeCell ref="A19:C19"/>
    <mergeCell ref="D19:F19"/>
    <mergeCell ref="G19:O19"/>
    <mergeCell ref="P19:X19"/>
    <mergeCell ref="Y19:AB19"/>
    <mergeCell ref="AC19:AF19"/>
    <mergeCell ref="AG19:AT19"/>
    <mergeCell ref="AU18:AW18"/>
    <mergeCell ref="AX18:AZ18"/>
    <mergeCell ref="BA18:BC18"/>
    <mergeCell ref="BD18:BF18"/>
    <mergeCell ref="A18:C18"/>
    <mergeCell ref="D18:F18"/>
    <mergeCell ref="G18:O18"/>
    <mergeCell ref="P18:X18"/>
    <mergeCell ref="Y18:AB18"/>
    <mergeCell ref="AC18:AF18"/>
    <mergeCell ref="AG18:AT18"/>
    <mergeCell ref="F12:K12"/>
    <mergeCell ref="L12:M12"/>
    <mergeCell ref="N12:S12"/>
    <mergeCell ref="T12:U12"/>
    <mergeCell ref="V12:AA12"/>
    <mergeCell ref="AG12:AM15"/>
    <mergeCell ref="A13:AF14"/>
    <mergeCell ref="A15:N15"/>
    <mergeCell ref="S15:U15"/>
    <mergeCell ref="V15:X15"/>
    <mergeCell ref="Y15:AA15"/>
    <mergeCell ref="BA37:BT37"/>
    <mergeCell ref="BU37:CA37"/>
    <mergeCell ref="CB37:CF37"/>
    <mergeCell ref="CG37:CZ37"/>
    <mergeCell ref="CJ44:CZ44"/>
    <mergeCell ref="BG35:BT35"/>
    <mergeCell ref="BU35:BX35"/>
    <mergeCell ref="BY35:CB35"/>
    <mergeCell ref="CC35:CK35"/>
    <mergeCell ref="CL35:CT35"/>
    <mergeCell ref="CU35:CW35"/>
    <mergeCell ref="CX35:CZ35"/>
    <mergeCell ref="BU43:CA43"/>
    <mergeCell ref="CB43:CF43"/>
    <mergeCell ref="CG43:CI43"/>
    <mergeCell ref="CJ43:CZ43"/>
    <mergeCell ref="BE42:BJ42"/>
    <mergeCell ref="BK42:BO42"/>
    <mergeCell ref="BP42:BT42"/>
    <mergeCell ref="BU42:CA42"/>
    <mergeCell ref="CB42:CF42"/>
    <mergeCell ref="CG42:CI42"/>
    <mergeCell ref="CJ42:CZ42"/>
    <mergeCell ref="CJ39:CZ39"/>
    <mergeCell ref="BG22:BT22"/>
    <mergeCell ref="BU22:BX22"/>
    <mergeCell ref="BY22:CB22"/>
    <mergeCell ref="CC22:CK22"/>
    <mergeCell ref="CL22:CT22"/>
    <mergeCell ref="CU22:CW22"/>
    <mergeCell ref="CX22:CZ22"/>
    <mergeCell ref="BA36:BT36"/>
    <mergeCell ref="BU36:CZ36"/>
    <mergeCell ref="BG33:BT33"/>
    <mergeCell ref="BU33:BX33"/>
    <mergeCell ref="BY33:CB33"/>
    <mergeCell ref="CC33:CK33"/>
    <mergeCell ref="CL33:CT33"/>
    <mergeCell ref="CU33:CW33"/>
    <mergeCell ref="CX33:CZ33"/>
    <mergeCell ref="BG34:BT34"/>
    <mergeCell ref="BU34:BX34"/>
    <mergeCell ref="BY34:CB34"/>
    <mergeCell ref="CC34:CK34"/>
    <mergeCell ref="CL34:CT34"/>
    <mergeCell ref="CU34:CW34"/>
    <mergeCell ref="CX34:CZ34"/>
    <mergeCell ref="BG31:BT31"/>
    <mergeCell ref="BG20:BT20"/>
    <mergeCell ref="BU20:BX20"/>
    <mergeCell ref="BY20:CB20"/>
    <mergeCell ref="CC20:CK20"/>
    <mergeCell ref="CL20:CT20"/>
    <mergeCell ref="CU20:CW20"/>
    <mergeCell ref="CX20:CZ20"/>
    <mergeCell ref="BG21:BT21"/>
    <mergeCell ref="BU21:BX21"/>
    <mergeCell ref="BY21:CB21"/>
    <mergeCell ref="CC21:CK21"/>
    <mergeCell ref="CL21:CT21"/>
    <mergeCell ref="CU21:CW21"/>
    <mergeCell ref="CX21:CZ21"/>
    <mergeCell ref="A62:E62"/>
    <mergeCell ref="F62:L62"/>
    <mergeCell ref="M62:O62"/>
    <mergeCell ref="P62:Z62"/>
    <mergeCell ref="AA62:AC62"/>
    <mergeCell ref="AD62:AN62"/>
    <mergeCell ref="AO62:AQ62"/>
    <mergeCell ref="A64:CZ64"/>
    <mergeCell ref="AN14:AT15"/>
    <mergeCell ref="AU14:BF15"/>
    <mergeCell ref="AB15:AF15"/>
    <mergeCell ref="AC16:AF17"/>
    <mergeCell ref="AG16:AT17"/>
    <mergeCell ref="AU16:AW17"/>
    <mergeCell ref="AX16:BC17"/>
    <mergeCell ref="BD16:BF17"/>
    <mergeCell ref="BG16:BT17"/>
    <mergeCell ref="BG19:BT19"/>
    <mergeCell ref="BU19:BX19"/>
    <mergeCell ref="BY19:CB19"/>
    <mergeCell ref="CC19:CK19"/>
    <mergeCell ref="CL19:CT19"/>
    <mergeCell ref="CU19:CW19"/>
    <mergeCell ref="CX19:CZ19"/>
    <mergeCell ref="CV62:CZ62"/>
    <mergeCell ref="BW60:CA60"/>
    <mergeCell ref="CB60:CF60"/>
    <mergeCell ref="CG60:CK60"/>
    <mergeCell ref="CL60:CP60"/>
    <mergeCell ref="CQ60:CU60"/>
    <mergeCell ref="CV60:CZ60"/>
    <mergeCell ref="CG61:CK61"/>
    <mergeCell ref="CV61:CZ61"/>
    <mergeCell ref="AX60:BB60"/>
    <mergeCell ref="BC60:BG60"/>
    <mergeCell ref="BH60:BL60"/>
    <mergeCell ref="BM60:BQ60"/>
    <mergeCell ref="BR60:BV60"/>
    <mergeCell ref="CL61:CP61"/>
    <mergeCell ref="CQ61:CU61"/>
    <mergeCell ref="CG62:CK62"/>
    <mergeCell ref="CL62:CP62"/>
    <mergeCell ref="CQ62:CU62"/>
    <mergeCell ref="BW62:CA62"/>
    <mergeCell ref="CB62:CF62"/>
    <mergeCell ref="BW61:CA61"/>
    <mergeCell ref="CB61:CF61"/>
    <mergeCell ref="BC61:BG61"/>
    <mergeCell ref="BH61:BL61"/>
    <mergeCell ref="BM61:BQ61"/>
    <mergeCell ref="BR61:BV61"/>
    <mergeCell ref="A59:E59"/>
    <mergeCell ref="F59:L59"/>
    <mergeCell ref="M59:O59"/>
    <mergeCell ref="P59:Z59"/>
    <mergeCell ref="AA59:AC59"/>
    <mergeCell ref="AD59:AN59"/>
    <mergeCell ref="AO59:AQ59"/>
    <mergeCell ref="AR60:AT60"/>
    <mergeCell ref="AU60:AW60"/>
    <mergeCell ref="BW59:CA59"/>
    <mergeCell ref="CB59:CF59"/>
    <mergeCell ref="CG59:CK59"/>
    <mergeCell ref="CL59:CP59"/>
    <mergeCell ref="CQ59:CU59"/>
    <mergeCell ref="CV59:CZ59"/>
    <mergeCell ref="AR59:AT59"/>
    <mergeCell ref="AU59:AW59"/>
    <mergeCell ref="AX59:BB59"/>
    <mergeCell ref="BC59:BG59"/>
    <mergeCell ref="BH59:BL59"/>
    <mergeCell ref="BM59:BQ59"/>
    <mergeCell ref="BR59:BV59"/>
    <mergeCell ref="AR62:AT62"/>
    <mergeCell ref="AU62:AW62"/>
    <mergeCell ref="AX62:BB62"/>
    <mergeCell ref="BC62:BG62"/>
    <mergeCell ref="BH62:BL62"/>
    <mergeCell ref="BM62:BQ62"/>
    <mergeCell ref="BR62:BV62"/>
    <mergeCell ref="A60:E60"/>
    <mergeCell ref="F60:L60"/>
    <mergeCell ref="M60:O60"/>
    <mergeCell ref="P60:Z60"/>
    <mergeCell ref="AA60:AC60"/>
    <mergeCell ref="AD60:AN60"/>
    <mergeCell ref="AO60:AQ60"/>
    <mergeCell ref="A61:E61"/>
    <mergeCell ref="F61:L61"/>
    <mergeCell ref="M61:O61"/>
    <mergeCell ref="P61:Z61"/>
    <mergeCell ref="AA61:AC61"/>
    <mergeCell ref="AD61:AN61"/>
    <mergeCell ref="AO61:AQ61"/>
    <mergeCell ref="AR61:AT61"/>
    <mergeCell ref="AU61:AW61"/>
    <mergeCell ref="AX61:BB61"/>
    <mergeCell ref="AQ42:AV42"/>
    <mergeCell ref="AW42:BD42"/>
    <mergeCell ref="H43:L43"/>
    <mergeCell ref="M43:O43"/>
    <mergeCell ref="P43:AF43"/>
    <mergeCell ref="AG43:AK43"/>
    <mergeCell ref="AW43:BD43"/>
    <mergeCell ref="AW41:BD41"/>
    <mergeCell ref="A41:G41"/>
    <mergeCell ref="CJ40:CZ40"/>
    <mergeCell ref="A42:G42"/>
    <mergeCell ref="H42:L42"/>
    <mergeCell ref="M42:O42"/>
    <mergeCell ref="P42:AF42"/>
    <mergeCell ref="AG42:AK42"/>
    <mergeCell ref="AL42:AP42"/>
    <mergeCell ref="CJ38:CZ38"/>
    <mergeCell ref="BU39:CA39"/>
    <mergeCell ref="CB39:CF39"/>
    <mergeCell ref="A40:G40"/>
    <mergeCell ref="H40:L40"/>
    <mergeCell ref="M40:O40"/>
    <mergeCell ref="P40:AF40"/>
    <mergeCell ref="BU41:CA41"/>
    <mergeCell ref="CB41:CF41"/>
    <mergeCell ref="CG41:CI41"/>
    <mergeCell ref="CJ41:CZ41"/>
    <mergeCell ref="AG40:AK40"/>
    <mergeCell ref="AL40:AP40"/>
    <mergeCell ref="AQ40:AV40"/>
    <mergeCell ref="AW40:BD40"/>
    <mergeCell ref="BE41:BJ41"/>
    <mergeCell ref="BK41:BO41"/>
    <mergeCell ref="BP41:BT41"/>
    <mergeCell ref="H41:L41"/>
    <mergeCell ref="M41:O41"/>
    <mergeCell ref="P41:AF41"/>
    <mergeCell ref="AG41:AK41"/>
    <mergeCell ref="AL41:AP41"/>
    <mergeCell ref="AQ41:AV41"/>
    <mergeCell ref="BE40:BJ40"/>
    <mergeCell ref="BK40:BO40"/>
    <mergeCell ref="BP40:BT40"/>
    <mergeCell ref="BU40:CA40"/>
    <mergeCell ref="CB40:CF40"/>
    <mergeCell ref="CG40:CI40"/>
    <mergeCell ref="CG39:CI39"/>
    <mergeCell ref="H38:L38"/>
    <mergeCell ref="M38:O38"/>
    <mergeCell ref="AQ38:BJ39"/>
    <mergeCell ref="BK38:BO39"/>
    <mergeCell ref="BP38:BT39"/>
    <mergeCell ref="BU38:CA38"/>
    <mergeCell ref="CB38:CF38"/>
    <mergeCell ref="CG38:CI38"/>
    <mergeCell ref="A39:G39"/>
    <mergeCell ref="H39:L39"/>
    <mergeCell ref="M39:O39"/>
    <mergeCell ref="P39:AF39"/>
    <mergeCell ref="A36:AF36"/>
    <mergeCell ref="AG36:AZ36"/>
    <mergeCell ref="A37:G37"/>
    <mergeCell ref="H37:L37"/>
    <mergeCell ref="M37:AF37"/>
    <mergeCell ref="AG37:AZ37"/>
    <mergeCell ref="A38:G38"/>
    <mergeCell ref="P38:AF38"/>
    <mergeCell ref="AG38:AK39"/>
    <mergeCell ref="AL38:AP39"/>
    <mergeCell ref="AU35:AW35"/>
    <mergeCell ref="AX35:AZ35"/>
    <mergeCell ref="BA35:BC35"/>
    <mergeCell ref="BD35:BF35"/>
    <mergeCell ref="A35:C35"/>
    <mergeCell ref="D35:F35"/>
    <mergeCell ref="G35:O35"/>
    <mergeCell ref="P35:X35"/>
    <mergeCell ref="Y35:AB35"/>
    <mergeCell ref="AC35:AF35"/>
    <mergeCell ref="AG35:AT35"/>
    <mergeCell ref="AU34:AW34"/>
    <mergeCell ref="AX34:AZ34"/>
    <mergeCell ref="BA34:BC34"/>
    <mergeCell ref="BD34:BF34"/>
    <mergeCell ref="A34:C34"/>
    <mergeCell ref="D34:F34"/>
    <mergeCell ref="G34:O34"/>
    <mergeCell ref="P34:X34"/>
    <mergeCell ref="Y34:AB34"/>
    <mergeCell ref="AC34:AF34"/>
    <mergeCell ref="AG34:AT34"/>
    <mergeCell ref="AU33:AW33"/>
    <mergeCell ref="AX33:AZ33"/>
    <mergeCell ref="BA33:BC33"/>
    <mergeCell ref="BD33:BF33"/>
    <mergeCell ref="A33:C33"/>
    <mergeCell ref="D33:F33"/>
    <mergeCell ref="G33:O33"/>
    <mergeCell ref="P33:X33"/>
    <mergeCell ref="Y33:AB33"/>
    <mergeCell ref="AC33:AF33"/>
    <mergeCell ref="AG33:AT33"/>
    <mergeCell ref="BU31:BX31"/>
    <mergeCell ref="BY31:CB31"/>
    <mergeCell ref="CC31:CK31"/>
    <mergeCell ref="CL31:CT31"/>
    <mergeCell ref="CU31:CW31"/>
    <mergeCell ref="CX31:CZ31"/>
    <mergeCell ref="BG32:BT32"/>
    <mergeCell ref="BU32:BX32"/>
    <mergeCell ref="BY32:CB32"/>
    <mergeCell ref="CC32:CK32"/>
    <mergeCell ref="CL32:CT32"/>
    <mergeCell ref="CU32:CW32"/>
    <mergeCell ref="CX32:CZ32"/>
    <mergeCell ref="AU32:AW32"/>
    <mergeCell ref="AX32:AZ32"/>
    <mergeCell ref="BA32:BC32"/>
    <mergeCell ref="BD32:BF32"/>
    <mergeCell ref="A32:C32"/>
    <mergeCell ref="D32:F32"/>
    <mergeCell ref="G32:O32"/>
    <mergeCell ref="P32:X32"/>
    <mergeCell ref="Y32:AB32"/>
    <mergeCell ref="AC32:AF32"/>
    <mergeCell ref="AG32:AT32"/>
    <mergeCell ref="AU31:AW31"/>
    <mergeCell ref="AX31:AZ31"/>
    <mergeCell ref="BA31:BC31"/>
    <mergeCell ref="BD31:BF31"/>
    <mergeCell ref="A31:C31"/>
    <mergeCell ref="D31:F31"/>
    <mergeCell ref="G31:O31"/>
    <mergeCell ref="P31:X31"/>
    <mergeCell ref="Y31:AB31"/>
    <mergeCell ref="AC31:AF31"/>
    <mergeCell ref="AG31:AT31"/>
    <mergeCell ref="BG29:BT29"/>
    <mergeCell ref="BU29:BX29"/>
    <mergeCell ref="BY29:CB29"/>
    <mergeCell ref="CC29:CK29"/>
    <mergeCell ref="CL29:CT29"/>
    <mergeCell ref="CU29:CW29"/>
    <mergeCell ref="CX29:CZ29"/>
    <mergeCell ref="BG30:BT30"/>
    <mergeCell ref="BU30:BX30"/>
    <mergeCell ref="BY30:CB30"/>
    <mergeCell ref="CC30:CK30"/>
    <mergeCell ref="CL30:CT30"/>
    <mergeCell ref="CU30:CW30"/>
    <mergeCell ref="CX30:CZ30"/>
    <mergeCell ref="AU30:AW30"/>
    <mergeCell ref="AX30:AZ30"/>
    <mergeCell ref="BA30:BC30"/>
    <mergeCell ref="BD30:BF30"/>
    <mergeCell ref="A30:C30"/>
    <mergeCell ref="D30:F30"/>
    <mergeCell ref="G30:O30"/>
    <mergeCell ref="P30:X30"/>
    <mergeCell ref="Y30:AB30"/>
    <mergeCell ref="AC30:AF30"/>
    <mergeCell ref="AG30:AT30"/>
    <mergeCell ref="AU29:AW29"/>
    <mergeCell ref="AX29:AZ29"/>
    <mergeCell ref="BA29:BC29"/>
    <mergeCell ref="BD29:BF29"/>
    <mergeCell ref="A29:C29"/>
    <mergeCell ref="D29:F29"/>
    <mergeCell ref="G29:O29"/>
    <mergeCell ref="P29:X29"/>
    <mergeCell ref="Y29:AB29"/>
    <mergeCell ref="AC29:AF29"/>
    <mergeCell ref="AG29:AT29"/>
    <mergeCell ref="BG27:BT27"/>
    <mergeCell ref="BU27:BX27"/>
    <mergeCell ref="BY27:CB27"/>
    <mergeCell ref="CC27:CK27"/>
    <mergeCell ref="CL27:CT27"/>
    <mergeCell ref="CU27:CW27"/>
    <mergeCell ref="CX27:CZ27"/>
    <mergeCell ref="BG28:BT28"/>
    <mergeCell ref="BU28:BX28"/>
    <mergeCell ref="BY28:CB28"/>
    <mergeCell ref="CC28:CK28"/>
    <mergeCell ref="CL28:CT28"/>
    <mergeCell ref="CU28:CW28"/>
    <mergeCell ref="CX28:CZ28"/>
    <mergeCell ref="AU28:AW28"/>
    <mergeCell ref="AX28:AZ28"/>
    <mergeCell ref="BA28:BC28"/>
    <mergeCell ref="BD28:BF28"/>
    <mergeCell ref="A28:C28"/>
    <mergeCell ref="D28:F28"/>
    <mergeCell ref="G28:O28"/>
    <mergeCell ref="P28:X28"/>
    <mergeCell ref="Y28:AB28"/>
    <mergeCell ref="AC28:AF28"/>
    <mergeCell ref="AG28:AT28"/>
    <mergeCell ref="AU27:AW27"/>
    <mergeCell ref="AX27:AZ27"/>
    <mergeCell ref="BA27:BC27"/>
    <mergeCell ref="BD27:BF27"/>
    <mergeCell ref="A27:C27"/>
    <mergeCell ref="D27:F27"/>
    <mergeCell ref="G27:O27"/>
    <mergeCell ref="P27:X27"/>
    <mergeCell ref="Y27:AB27"/>
    <mergeCell ref="AC27:AF27"/>
    <mergeCell ref="AG27:AT27"/>
    <mergeCell ref="BG25:BT25"/>
    <mergeCell ref="BU25:BX25"/>
    <mergeCell ref="BY25:CB25"/>
    <mergeCell ref="CC25:CK25"/>
    <mergeCell ref="CL25:CT25"/>
    <mergeCell ref="CU25:CW25"/>
    <mergeCell ref="CX25:CZ25"/>
    <mergeCell ref="BG26:BT26"/>
    <mergeCell ref="BU26:BX26"/>
    <mergeCell ref="BY26:CB26"/>
    <mergeCell ref="CC26:CK26"/>
    <mergeCell ref="CL26:CT26"/>
    <mergeCell ref="CU26:CW26"/>
    <mergeCell ref="CX26:CZ26"/>
    <mergeCell ref="AU26:AW26"/>
    <mergeCell ref="AX26:AZ26"/>
    <mergeCell ref="BA26:BC26"/>
    <mergeCell ref="BD26:BF26"/>
    <mergeCell ref="A26:C26"/>
    <mergeCell ref="D26:F26"/>
    <mergeCell ref="G26:O26"/>
    <mergeCell ref="P26:X26"/>
    <mergeCell ref="Y26:AB26"/>
    <mergeCell ref="AC26:AF26"/>
    <mergeCell ref="AG26:AT26"/>
    <mergeCell ref="AU25:AW25"/>
    <mergeCell ref="AX25:AZ25"/>
    <mergeCell ref="BA25:BC25"/>
    <mergeCell ref="BD25:BF25"/>
    <mergeCell ref="A25:C25"/>
    <mergeCell ref="D25:F25"/>
    <mergeCell ref="G25:O25"/>
    <mergeCell ref="P25:X25"/>
    <mergeCell ref="Y25:AB25"/>
    <mergeCell ref="AC25:AF25"/>
    <mergeCell ref="AG25:AT25"/>
    <mergeCell ref="BG23:BT23"/>
    <mergeCell ref="BU23:BX23"/>
    <mergeCell ref="BY23:CB23"/>
    <mergeCell ref="CC23:CK23"/>
    <mergeCell ref="CL23:CT23"/>
    <mergeCell ref="CU23:CW23"/>
    <mergeCell ref="CX23:CZ23"/>
    <mergeCell ref="BG24:BT24"/>
    <mergeCell ref="BU24:BX24"/>
    <mergeCell ref="BY24:CB24"/>
    <mergeCell ref="CC24:CK24"/>
    <mergeCell ref="CL24:CT24"/>
    <mergeCell ref="CU24:CW24"/>
    <mergeCell ref="CX24:CZ24"/>
    <mergeCell ref="AU24:AW24"/>
    <mergeCell ref="AX24:AZ24"/>
    <mergeCell ref="BA24:BC24"/>
    <mergeCell ref="BD24:BF24"/>
    <mergeCell ref="A24:C24"/>
    <mergeCell ref="D24:F24"/>
    <mergeCell ref="G24:O24"/>
    <mergeCell ref="P24:X24"/>
    <mergeCell ref="Y24:AB24"/>
    <mergeCell ref="AC24:AF24"/>
    <mergeCell ref="AG24:AT24"/>
    <mergeCell ref="AU23:AW23"/>
    <mergeCell ref="AX23:AZ23"/>
    <mergeCell ref="BA23:BC23"/>
    <mergeCell ref="BD23:BF23"/>
    <mergeCell ref="A23:C23"/>
    <mergeCell ref="D23:F23"/>
    <mergeCell ref="G23:O23"/>
    <mergeCell ref="P23:X23"/>
    <mergeCell ref="Y23:AB23"/>
    <mergeCell ref="AC23:AF23"/>
    <mergeCell ref="AG23:AT23"/>
    <mergeCell ref="AU22:AW22"/>
    <mergeCell ref="AX22:AZ22"/>
    <mergeCell ref="BA22:BC22"/>
    <mergeCell ref="BD22:BF22"/>
    <mergeCell ref="A22:C22"/>
    <mergeCell ref="D22:F22"/>
    <mergeCell ref="G22:O22"/>
    <mergeCell ref="P22:X22"/>
    <mergeCell ref="Y22:AB22"/>
    <mergeCell ref="AC22:AF22"/>
    <mergeCell ref="AG22:AT22"/>
    <mergeCell ref="AU21:AW21"/>
    <mergeCell ref="AX21:AZ21"/>
    <mergeCell ref="BA21:BC21"/>
    <mergeCell ref="BD21:BF21"/>
    <mergeCell ref="A21:C21"/>
    <mergeCell ref="D21:F21"/>
    <mergeCell ref="G21:O21"/>
    <mergeCell ref="P21:X21"/>
    <mergeCell ref="Y21:AB21"/>
    <mergeCell ref="AC21:AF21"/>
    <mergeCell ref="AG21:AT21"/>
    <mergeCell ref="AU20:AW20"/>
    <mergeCell ref="AX20:AZ20"/>
    <mergeCell ref="BA20:BC20"/>
    <mergeCell ref="BD20:BF20"/>
    <mergeCell ref="A20:C20"/>
    <mergeCell ref="D20:F20"/>
    <mergeCell ref="G20:O20"/>
    <mergeCell ref="P20:X20"/>
    <mergeCell ref="Y20:AB20"/>
    <mergeCell ref="AC20:AF20"/>
    <mergeCell ref="AG20:AT20"/>
    <mergeCell ref="CU17:CW17"/>
    <mergeCell ref="CX17:CZ17"/>
    <mergeCell ref="BG18:BT18"/>
    <mergeCell ref="BU18:BX18"/>
    <mergeCell ref="BY18:CB18"/>
    <mergeCell ref="CC18:CK18"/>
    <mergeCell ref="CL18:CT18"/>
    <mergeCell ref="CU18:CW18"/>
    <mergeCell ref="CX18:CZ18"/>
    <mergeCell ref="A17:C17"/>
    <mergeCell ref="D17:F17"/>
    <mergeCell ref="G17:O17"/>
    <mergeCell ref="P17:X17"/>
    <mergeCell ref="Y17:AB17"/>
    <mergeCell ref="BU16:BX17"/>
    <mergeCell ref="BY17:CB17"/>
    <mergeCell ref="CC17:CK17"/>
    <mergeCell ref="CL17:CT17"/>
    <mergeCell ref="A16:F16"/>
    <mergeCell ref="G16:AB16"/>
    <mergeCell ref="BY16:CT16"/>
    <mergeCell ref="CU16:CZ16"/>
    <mergeCell ref="AK11:AT11"/>
    <mergeCell ref="AN12:AT13"/>
    <mergeCell ref="AU12:BF13"/>
    <mergeCell ref="BG12:BM13"/>
    <mergeCell ref="BZ12:CE12"/>
    <mergeCell ref="CF12:CG12"/>
    <mergeCell ref="BG14:BM15"/>
    <mergeCell ref="CH12:CM12"/>
    <mergeCell ref="CN12:CO12"/>
    <mergeCell ref="CP12:CU12"/>
    <mergeCell ref="BU13:CZ14"/>
    <mergeCell ref="BN12:BT15"/>
    <mergeCell ref="BU15:BY15"/>
    <mergeCell ref="BZ15:CB15"/>
    <mergeCell ref="CC15:CE15"/>
    <mergeCell ref="CF15:CH15"/>
    <mergeCell ref="CM15:CZ15"/>
    <mergeCell ref="AU11:BQ11"/>
    <mergeCell ref="BR11:CA11"/>
    <mergeCell ref="A10:J10"/>
    <mergeCell ref="K10:AJ10"/>
    <mergeCell ref="AK10:AT10"/>
    <mergeCell ref="AU10:BQ10"/>
    <mergeCell ref="BR10:CA10"/>
    <mergeCell ref="CB10:CZ10"/>
    <mergeCell ref="A11:J11"/>
    <mergeCell ref="CB11:CZ11"/>
    <mergeCell ref="K11:AJ11"/>
    <mergeCell ref="BK9:BM9"/>
    <mergeCell ref="BN9:BS9"/>
    <mergeCell ref="BT9:BZ9"/>
    <mergeCell ref="CA9:CG9"/>
    <mergeCell ref="CH9:CU9"/>
    <mergeCell ref="CV9:CZ9"/>
    <mergeCell ref="A9:L9"/>
    <mergeCell ref="M9:V9"/>
    <mergeCell ref="W9:AE9"/>
    <mergeCell ref="AF9:AM9"/>
    <mergeCell ref="AN9:AV9"/>
    <mergeCell ref="AW9:BA9"/>
    <mergeCell ref="BB9:BJ9"/>
    <mergeCell ref="A2:AB2"/>
    <mergeCell ref="A3:AB4"/>
    <mergeCell ref="A5:CZ5"/>
    <mergeCell ref="BR6:BY7"/>
    <mergeCell ref="BZ6:CL7"/>
    <mergeCell ref="CM6:CZ7"/>
    <mergeCell ref="DA7:DE7"/>
    <mergeCell ref="BK8:BS8"/>
    <mergeCell ref="BT8:CZ8"/>
    <mergeCell ref="A6:BL7"/>
    <mergeCell ref="A8:L8"/>
    <mergeCell ref="M8:AD8"/>
    <mergeCell ref="AE8:AH8"/>
    <mergeCell ref="AI8:AP8"/>
    <mergeCell ref="AQ8:AZ8"/>
    <mergeCell ref="BA8:BJ8"/>
  </mergeCells>
  <phoneticPr fontId="31"/>
  <dataValidations count="8">
    <dataValidation type="list" allowBlank="1" showErrorMessage="1" sqref="AN9" xr:uid="{00000000-0002-0000-0000-000004000000}">
      <formula1>"全面良芝,良芝,不良"</formula1>
    </dataValidation>
    <dataValidation type="list" allowBlank="1" showErrorMessage="1" sqref="M9" xr:uid="{00000000-0002-0000-0000-000006000000}">
      <formula1>"晴,曇,雨,雪"</formula1>
    </dataValidation>
    <dataValidation type="list" allowBlank="1" showErrorMessage="1" sqref="H38:H46 CB38:CB46" xr:uid="{00000000-0002-0000-0000-000007000000}">
      <formula1>"C1,C2,C3,C4,C5,C6,C7,C8,S1,S2,S3,S4,S5,S6,CS"</formula1>
    </dataValidation>
    <dataValidation type="list" allowBlank="1" showErrorMessage="1" sqref="BU134:CZ134 BU197:CZ197 BU260:CZ260" xr:uid="{00000000-0002-0000-0000-00000A000000}">
      <formula1>$DG$12:$DG$49</formula1>
    </dataValidation>
    <dataValidation type="list" allowBlank="1" showErrorMessage="1" sqref="BN9" xr:uid="{00000000-0002-0000-0000-00000C000000}">
      <formula1>"強風,微風,無風"</formula1>
    </dataValidation>
    <dataValidation type="list" allowBlank="1" showErrorMessage="1" sqref="AF9" xr:uid="{00000000-0002-0000-0000-00000D000000}">
      <formula1>"天然芝,人工芝,土"</formula1>
    </dataValidation>
    <dataValidation type="list" allowBlank="1" showErrorMessage="1" sqref="A76:AF77 A139:AF140 BU139:CZ140 A202:AF203 BU202:CZ203" xr:uid="{00000000-0002-0000-0000-00000F000000}">
      <formula1>$DE$12:$DE$23</formula1>
    </dataValidation>
    <dataValidation type="list" allowBlank="1" showErrorMessage="1" sqref="BB9" xr:uid="{00000000-0002-0000-0000-000012000000}">
      <formula1>"乾燥,水含み,水たまり,泥沼,積雪"</formula1>
    </dataValidation>
  </dataValidations>
  <printOptions horizontalCentered="1" verticalCentered="1"/>
  <pageMargins left="0" right="0" top="0" bottom="0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ErrorMessage="1" xr:uid="{00000000-0002-0000-0000-000000000000}">
          <x14:formula1>
            <xm:f>data!$A$33:$A$63</xm:f>
          </x14:formula1>
          <xm:sqref>F53:F56</xm:sqref>
        </x14:dataValidation>
        <x14:dataValidation type="list" allowBlank="1" showErrorMessage="1" xr:uid="{00000000-0002-0000-0000-000001000000}">
          <x14:formula1>
            <xm:f>data!$D$1:$D$38</xm:f>
          </x14:formula1>
          <xm:sqref>P53:P62 AD53:AD62</xm:sqref>
        </x14:dataValidation>
        <x14:dataValidation type="list" allowBlank="1" showErrorMessage="1" xr:uid="{00000000-0002-0000-0000-000002000000}">
          <x14:formula1>
            <xm:f>data!$D$21:$D$38</xm:f>
          </x14:formula1>
          <xm:sqref>CJ38:CJ46</xm:sqref>
        </x14:dataValidation>
        <x14:dataValidation type="list" allowBlank="1" showErrorMessage="1" xr:uid="{00000000-0002-0000-0000-000003000000}">
          <x14:formula1>
            <xm:f>data!$F$2:$F$4</xm:f>
          </x14:formula1>
          <xm:sqref>BN6:BR6 BM7:BQ7</xm:sqref>
        </x14:dataValidation>
        <x14:dataValidation type="list" allowBlank="1" showErrorMessage="1" xr:uid="{00000000-0002-0000-0000-000005000000}">
          <x14:formula1>
            <xm:f>data!$E$1:$E$38</xm:f>
          </x14:formula1>
          <xm:sqref>M53:M62 AA53:AA62</xm:sqref>
        </x14:dataValidation>
        <x14:dataValidation type="list" allowBlank="1" showErrorMessage="1" xr:uid="{00000000-0002-0000-0000-000008000000}">
          <x14:formula1>
            <xm:f>data!$D$2:$D$19</xm:f>
          </x14:formula1>
          <xm:sqref>P38:P46</xm:sqref>
        </x14:dataValidation>
        <x14:dataValidation type="list" allowBlank="1" showErrorMessage="1" xr:uid="{00000000-0002-0000-0000-000009000000}">
          <x14:formula1>
            <xm:f>data!$E$21:$E$38</xm:f>
          </x14:formula1>
          <xm:sqref>CG38:CG46</xm:sqref>
        </x14:dataValidation>
        <x14:dataValidation type="list" allowBlank="1" showErrorMessage="1" xr:uid="{00000000-0002-0000-0000-00000B000000}">
          <x14:formula1>
            <xm:f>data!$B$2:$B$20</xm:f>
          </x14:formula1>
          <xm:sqref>BT8</xm:sqref>
        </x14:dataValidation>
        <x14:dataValidation type="list" allowBlank="1" showErrorMessage="1" xr:uid="{00000000-0002-0000-0000-00000E000000}">
          <x14:formula1>
            <xm:f>data!$E$2:$E$19</xm:f>
          </x14:formula1>
          <xm:sqref>M38:M46</xm:sqref>
        </x14:dataValidation>
        <x14:dataValidation type="list" allowBlank="1" showErrorMessage="1" xr:uid="{00000000-0002-0000-0000-000010000000}">
          <x14:formula1>
            <xm:f>data!$A$2:$A$32</xm:f>
          </x14:formula1>
          <xm:sqref>A13 BU13</xm:sqref>
        </x14:dataValidation>
        <x14:dataValidation type="list" allowBlank="1" showErrorMessage="1" xr:uid="{00000000-0002-0000-0000-000011000000}">
          <x14:formula1>
            <xm:f>data!$C$2:$C$12</xm:f>
          </x14:formula1>
          <xm:sqref>CM6</xm:sqref>
        </x14:dataValidation>
        <x14:dataValidation type="list" allowBlank="1" showErrorMessage="1" xr:uid="{00000000-0002-0000-0000-000013000000}">
          <x14:formula1>
            <xm:f>data!$A$33:$A$62</xm:f>
          </x14:formula1>
          <xm:sqref>F57:F62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"/>
  <sheetViews>
    <sheetView showGridLines="0" topLeftCell="A91" workbookViewId="0">
      <selection activeCell="AI2" sqref="AI2:AJ2"/>
    </sheetView>
  </sheetViews>
  <sheetFormatPr baseColWidth="10" defaultColWidth="14.33203125" defaultRowHeight="15" customHeight="1"/>
  <cols>
    <col min="1" max="40" width="2.5" customWidth="1"/>
    <col min="41" max="52" width="9" customWidth="1"/>
  </cols>
  <sheetData>
    <row r="1" spans="1:52" ht="20.25" customHeight="1">
      <c r="A1" s="169" t="s">
        <v>67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30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20.25" customHeight="1">
      <c r="A2" s="52" t="s">
        <v>68</v>
      </c>
      <c r="B2" s="50"/>
      <c r="C2" s="50"/>
      <c r="D2" s="50"/>
      <c r="E2" s="170" t="s">
        <v>290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0"/>
      <c r="AE2" s="171"/>
      <c r="AF2" s="171"/>
      <c r="AG2" s="171"/>
      <c r="AH2" s="171"/>
      <c r="AI2" s="191"/>
      <c r="AJ2" s="192"/>
      <c r="AK2" s="170" t="str">
        <f>基本フォーマット!CM6</f>
        <v>第1節</v>
      </c>
      <c r="AL2" s="171"/>
      <c r="AM2" s="171"/>
      <c r="AN2" s="171"/>
      <c r="AO2" s="30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20.25" customHeight="1">
      <c r="A3" s="52" t="s">
        <v>8</v>
      </c>
      <c r="B3" s="50"/>
      <c r="C3" s="50"/>
      <c r="D3" s="50"/>
      <c r="E3" s="175">
        <v>90</v>
      </c>
      <c r="F3" s="173"/>
      <c r="G3" s="173"/>
      <c r="H3" s="4" t="s">
        <v>39</v>
      </c>
      <c r="I3" s="4"/>
      <c r="J3" s="33"/>
      <c r="K3" s="190" t="s">
        <v>69</v>
      </c>
      <c r="L3" s="177"/>
      <c r="M3" s="177"/>
      <c r="N3" s="175"/>
      <c r="O3" s="173"/>
      <c r="P3" s="173"/>
      <c r="Q3" s="4" t="s">
        <v>39</v>
      </c>
      <c r="R3" s="4"/>
      <c r="S3" s="33"/>
      <c r="T3" s="190" t="s">
        <v>70</v>
      </c>
      <c r="U3" s="177"/>
      <c r="V3" s="177"/>
      <c r="W3" s="175" t="str">
        <f>基本フォーマット!BT8</f>
        <v>岐阜協立大学サッカーコート</v>
      </c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30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20.25" customHeight="1">
      <c r="A4" s="52" t="s">
        <v>71</v>
      </c>
      <c r="B4" s="50"/>
      <c r="C4" s="50"/>
      <c r="D4" s="50"/>
      <c r="E4" s="34" t="s">
        <v>72</v>
      </c>
      <c r="F4" s="170" t="str">
        <f>基本フォーマット!A13</f>
        <v>岐阜協立大学A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52" t="s">
        <v>73</v>
      </c>
      <c r="W4" s="50"/>
      <c r="X4" s="34" t="s">
        <v>74</v>
      </c>
      <c r="Y4" s="170" t="str">
        <f>基本フォーマット!BU13</f>
        <v>四日市大学B</v>
      </c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30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20.25" customHeight="1">
      <c r="A5" s="52" t="s">
        <v>75</v>
      </c>
      <c r="B5" s="50"/>
      <c r="C5" s="50"/>
      <c r="D5" s="50"/>
      <c r="E5" s="175">
        <f>基本フォーマット!AG12</f>
        <v>2</v>
      </c>
      <c r="F5" s="173"/>
      <c r="G5" s="4" t="s">
        <v>76</v>
      </c>
      <c r="H5" s="175">
        <f>基本フォーマット!BN12</f>
        <v>4</v>
      </c>
      <c r="I5" s="173"/>
      <c r="J5" s="35" t="s">
        <v>77</v>
      </c>
      <c r="K5" s="175">
        <f>基本フォーマット!AN12</f>
        <v>0</v>
      </c>
      <c r="L5" s="173"/>
      <c r="M5" s="4" t="s">
        <v>76</v>
      </c>
      <c r="N5" s="175">
        <f>基本フォーマット!BG12</f>
        <v>2</v>
      </c>
      <c r="O5" s="173"/>
      <c r="P5" s="4" t="s">
        <v>78</v>
      </c>
      <c r="Q5" s="175">
        <f>基本フォーマット!AN14</f>
        <v>2</v>
      </c>
      <c r="R5" s="173"/>
      <c r="S5" s="4" t="s">
        <v>76</v>
      </c>
      <c r="T5" s="175">
        <f>基本フォーマット!BG14</f>
        <v>2</v>
      </c>
      <c r="U5" s="173"/>
      <c r="V5" s="1" t="s">
        <v>79</v>
      </c>
      <c r="W5" s="193" t="s">
        <v>80</v>
      </c>
      <c r="X5" s="50"/>
      <c r="Y5" s="32"/>
      <c r="Z5" s="4" t="s">
        <v>76</v>
      </c>
      <c r="AA5" s="32"/>
      <c r="AB5" s="4" t="s">
        <v>78</v>
      </c>
      <c r="AC5" s="32"/>
      <c r="AD5" s="4" t="s">
        <v>76</v>
      </c>
      <c r="AE5" s="32"/>
      <c r="AF5" s="1" t="s">
        <v>79</v>
      </c>
      <c r="AG5" s="185" t="s">
        <v>81</v>
      </c>
      <c r="AH5" s="177"/>
      <c r="AI5" s="175"/>
      <c r="AJ5" s="173"/>
      <c r="AK5" s="4" t="s">
        <v>76</v>
      </c>
      <c r="AL5" s="175"/>
      <c r="AM5" s="173"/>
      <c r="AN5" s="2" t="s">
        <v>79</v>
      </c>
      <c r="AO5" s="30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20.25" customHeight="1">
      <c r="A6" s="52" t="s">
        <v>82</v>
      </c>
      <c r="B6" s="50"/>
      <c r="C6" s="50"/>
      <c r="D6" s="50"/>
      <c r="E6" s="170">
        <v>2022</v>
      </c>
      <c r="F6" s="171"/>
      <c r="G6" s="171"/>
      <c r="H6" s="171"/>
      <c r="I6" s="4" t="s">
        <v>83</v>
      </c>
      <c r="J6" s="170">
        <v>9</v>
      </c>
      <c r="K6" s="171"/>
      <c r="L6" s="171"/>
      <c r="M6" s="4" t="s">
        <v>84</v>
      </c>
      <c r="N6" s="170">
        <v>4</v>
      </c>
      <c r="O6" s="171"/>
      <c r="P6" s="171"/>
      <c r="Q6" s="2" t="s">
        <v>85</v>
      </c>
      <c r="R6" s="170">
        <v>16</v>
      </c>
      <c r="S6" s="171"/>
      <c r="T6" s="171"/>
      <c r="U6" s="4" t="s">
        <v>86</v>
      </c>
      <c r="V6" s="170">
        <v>0</v>
      </c>
      <c r="W6" s="171"/>
      <c r="X6" s="171"/>
      <c r="Y6" s="4" t="s">
        <v>39</v>
      </c>
      <c r="Z6" s="1" t="s">
        <v>87</v>
      </c>
      <c r="AA6" s="2"/>
      <c r="AB6" s="2"/>
      <c r="AC6" s="2"/>
      <c r="AD6" s="2"/>
      <c r="AE6" s="2"/>
      <c r="AF6" s="2"/>
      <c r="AG6" s="35"/>
      <c r="AH6" s="35"/>
      <c r="AI6" s="35"/>
      <c r="AJ6" s="35"/>
      <c r="AK6" s="35"/>
      <c r="AL6" s="35"/>
      <c r="AM6" s="35"/>
      <c r="AN6" s="3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33"/>
    </row>
    <row r="7" spans="1:52" ht="20.25" customHeight="1">
      <c r="A7" s="52" t="s">
        <v>88</v>
      </c>
      <c r="B7" s="50"/>
      <c r="C7" s="50"/>
      <c r="D7" s="50"/>
      <c r="E7" s="170" t="str">
        <f>基本フォーマット!K11</f>
        <v>堀江　晃生</v>
      </c>
      <c r="F7" s="171"/>
      <c r="G7" s="171"/>
      <c r="H7" s="171"/>
      <c r="I7" s="171"/>
      <c r="J7" s="171"/>
      <c r="K7" s="171"/>
      <c r="L7" s="171"/>
      <c r="M7" s="52" t="s">
        <v>89</v>
      </c>
      <c r="N7" s="50"/>
      <c r="O7" s="170" t="s">
        <v>272</v>
      </c>
      <c r="P7" s="171"/>
      <c r="Q7" s="171"/>
      <c r="R7" s="171"/>
      <c r="S7" s="171"/>
      <c r="T7" s="171"/>
      <c r="U7" s="2"/>
      <c r="V7" s="190" t="s">
        <v>90</v>
      </c>
      <c r="W7" s="177"/>
      <c r="X7" s="177"/>
      <c r="Y7" s="170" t="str">
        <f>基本フォーマット!AU10</f>
        <v>渡邉　司</v>
      </c>
      <c r="Z7" s="171"/>
      <c r="AA7" s="171"/>
      <c r="AB7" s="171"/>
      <c r="AC7" s="171"/>
      <c r="AD7" s="171"/>
      <c r="AE7" s="171"/>
      <c r="AF7" s="171"/>
      <c r="AG7" s="52" t="s">
        <v>89</v>
      </c>
      <c r="AH7" s="50"/>
      <c r="AI7" s="170" t="s">
        <v>273</v>
      </c>
      <c r="AJ7" s="171"/>
      <c r="AK7" s="171"/>
      <c r="AL7" s="171"/>
      <c r="AM7" s="171"/>
      <c r="AN7" s="171"/>
      <c r="AO7" s="30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20.25" customHeight="1">
      <c r="A8" s="187" t="s">
        <v>20</v>
      </c>
      <c r="B8" s="50"/>
      <c r="C8" s="50"/>
      <c r="D8" s="50"/>
      <c r="E8" s="170" t="str">
        <f>基本フォーマット!CB10</f>
        <v>長縄　翔哉</v>
      </c>
      <c r="F8" s="171"/>
      <c r="G8" s="171"/>
      <c r="H8" s="171"/>
      <c r="I8" s="171"/>
      <c r="J8" s="171"/>
      <c r="K8" s="171"/>
      <c r="L8" s="171"/>
      <c r="M8" s="52" t="s">
        <v>89</v>
      </c>
      <c r="N8" s="50"/>
      <c r="O8" s="170" t="s">
        <v>273</v>
      </c>
      <c r="P8" s="171"/>
      <c r="Q8" s="171"/>
      <c r="R8" s="171"/>
      <c r="S8" s="171"/>
      <c r="T8" s="171"/>
      <c r="U8" s="2"/>
      <c r="V8" s="52" t="s">
        <v>91</v>
      </c>
      <c r="W8" s="50"/>
      <c r="X8" s="50"/>
      <c r="Y8" s="170" t="str">
        <f>基本フォーマット!AU11</f>
        <v>後藤　光生</v>
      </c>
      <c r="Z8" s="171"/>
      <c r="AA8" s="171"/>
      <c r="AB8" s="171"/>
      <c r="AC8" s="171"/>
      <c r="AD8" s="171"/>
      <c r="AE8" s="171"/>
      <c r="AF8" s="171"/>
      <c r="AG8" s="52" t="s">
        <v>89</v>
      </c>
      <c r="AH8" s="50"/>
      <c r="AI8" s="170" t="s">
        <v>274</v>
      </c>
      <c r="AJ8" s="171"/>
      <c r="AK8" s="171"/>
      <c r="AL8" s="171"/>
      <c r="AM8" s="171"/>
      <c r="AN8" s="171"/>
      <c r="AO8" s="30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20.25" customHeight="1">
      <c r="A9" s="52"/>
      <c r="B9" s="50"/>
      <c r="C9" s="50"/>
      <c r="D9" s="50"/>
      <c r="E9" s="175"/>
      <c r="F9" s="173"/>
      <c r="G9" s="173"/>
      <c r="H9" s="173"/>
      <c r="I9" s="173"/>
      <c r="J9" s="173"/>
      <c r="K9" s="173"/>
      <c r="L9" s="173"/>
      <c r="M9" s="52" t="s">
        <v>89</v>
      </c>
      <c r="N9" s="50"/>
      <c r="O9" s="175"/>
      <c r="P9" s="173"/>
      <c r="Q9" s="173"/>
      <c r="R9" s="173"/>
      <c r="S9" s="173"/>
      <c r="T9" s="173"/>
      <c r="U9" s="52"/>
      <c r="V9" s="50"/>
      <c r="W9" s="50"/>
      <c r="X9" s="50"/>
      <c r="Y9" s="175"/>
      <c r="Z9" s="173"/>
      <c r="AA9" s="173"/>
      <c r="AB9" s="173"/>
      <c r="AC9" s="173"/>
      <c r="AD9" s="173"/>
      <c r="AE9" s="173"/>
      <c r="AF9" s="173"/>
      <c r="AG9" s="52" t="s">
        <v>89</v>
      </c>
      <c r="AH9" s="50"/>
      <c r="AI9" s="175"/>
      <c r="AJ9" s="173"/>
      <c r="AK9" s="173"/>
      <c r="AL9" s="173"/>
      <c r="AM9" s="173"/>
      <c r="AN9" s="173"/>
      <c r="AO9" s="30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20.25" customHeight="1">
      <c r="A10" s="188" t="s">
        <v>92</v>
      </c>
      <c r="B10" s="50"/>
      <c r="C10" s="50"/>
      <c r="D10" s="50"/>
      <c r="E10" s="50"/>
      <c r="F10" s="50"/>
      <c r="G10" s="50"/>
      <c r="H10" s="50"/>
      <c r="I10" s="50"/>
      <c r="J10" s="50"/>
      <c r="K10" s="2"/>
      <c r="L10" s="2"/>
      <c r="M10" s="2"/>
      <c r="N10" s="4"/>
      <c r="O10" s="4"/>
      <c r="P10" s="2"/>
      <c r="Q10" s="2"/>
      <c r="R10" s="1"/>
      <c r="S10" s="1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30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20.25" customHeight="1">
      <c r="A11" s="189" t="s">
        <v>280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30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20.25" customHeight="1">
      <c r="A12" s="176" t="s">
        <v>93</v>
      </c>
      <c r="B12" s="177"/>
      <c r="C12" s="177"/>
      <c r="D12" s="177"/>
      <c r="E12" s="177"/>
      <c r="F12" s="177"/>
      <c r="G12" s="177"/>
      <c r="H12" s="177"/>
      <c r="I12" s="177"/>
      <c r="J12" s="177"/>
      <c r="K12" s="36"/>
      <c r="L12" s="2"/>
      <c r="M12" s="2"/>
      <c r="N12" s="4"/>
      <c r="O12" s="4"/>
      <c r="P12" s="2"/>
      <c r="Q12" s="2"/>
      <c r="R12" s="1"/>
      <c r="S12" s="1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30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20.25" customHeight="1">
      <c r="A13" s="34"/>
      <c r="B13" s="180" t="s">
        <v>47</v>
      </c>
      <c r="C13" s="171"/>
      <c r="D13" s="179"/>
      <c r="E13" s="180" t="s">
        <v>60</v>
      </c>
      <c r="F13" s="171"/>
      <c r="G13" s="179"/>
      <c r="H13" s="180" t="s">
        <v>37</v>
      </c>
      <c r="I13" s="171"/>
      <c r="J13" s="179"/>
      <c r="K13" s="180" t="s">
        <v>94</v>
      </c>
      <c r="L13" s="171"/>
      <c r="M13" s="171"/>
      <c r="N13" s="171"/>
      <c r="O13" s="171"/>
      <c r="P13" s="171"/>
      <c r="Q13" s="179"/>
      <c r="R13" s="180" t="s">
        <v>95</v>
      </c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30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20.25" customHeight="1">
      <c r="A14" s="37">
        <v>1</v>
      </c>
      <c r="B14" s="172">
        <v>7</v>
      </c>
      <c r="C14" s="173"/>
      <c r="D14" s="174"/>
      <c r="E14" s="172" t="s">
        <v>281</v>
      </c>
      <c r="F14" s="173"/>
      <c r="G14" s="174"/>
      <c r="H14" s="172">
        <v>145</v>
      </c>
      <c r="I14" s="173"/>
      <c r="J14" s="174"/>
      <c r="K14" s="172" t="s">
        <v>282</v>
      </c>
      <c r="L14" s="173"/>
      <c r="M14" s="173"/>
      <c r="N14" s="173"/>
      <c r="O14" s="173"/>
      <c r="P14" s="173"/>
      <c r="Q14" s="174"/>
      <c r="R14" s="38" t="s">
        <v>77</v>
      </c>
      <c r="S14" s="175" t="s">
        <v>283</v>
      </c>
      <c r="T14" s="173"/>
      <c r="U14" s="39" t="s">
        <v>79</v>
      </c>
      <c r="V14" s="184" t="s">
        <v>284</v>
      </c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30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20.25" customHeight="1">
      <c r="A15" s="37">
        <v>2</v>
      </c>
      <c r="B15" s="172">
        <v>58</v>
      </c>
      <c r="C15" s="173"/>
      <c r="D15" s="174"/>
      <c r="E15" s="172" t="s">
        <v>281</v>
      </c>
      <c r="F15" s="173"/>
      <c r="G15" s="174"/>
      <c r="H15" s="172">
        <v>102</v>
      </c>
      <c r="I15" s="173"/>
      <c r="J15" s="174"/>
      <c r="K15" s="172" t="s">
        <v>285</v>
      </c>
      <c r="L15" s="173"/>
      <c r="M15" s="173"/>
      <c r="N15" s="173"/>
      <c r="O15" s="173"/>
      <c r="P15" s="173"/>
      <c r="Q15" s="174"/>
      <c r="R15" s="38" t="s">
        <v>77</v>
      </c>
      <c r="S15" s="175" t="s">
        <v>286</v>
      </c>
      <c r="T15" s="173"/>
      <c r="U15" s="39" t="s">
        <v>79</v>
      </c>
      <c r="V15" s="184" t="s">
        <v>287</v>
      </c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30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20.25" customHeight="1">
      <c r="A16" s="37">
        <v>3</v>
      </c>
      <c r="B16" s="172"/>
      <c r="C16" s="173"/>
      <c r="D16" s="174"/>
      <c r="E16" s="172"/>
      <c r="F16" s="173"/>
      <c r="G16" s="174"/>
      <c r="H16" s="172"/>
      <c r="I16" s="173"/>
      <c r="J16" s="174"/>
      <c r="K16" s="172"/>
      <c r="L16" s="173"/>
      <c r="M16" s="173"/>
      <c r="N16" s="173"/>
      <c r="O16" s="173"/>
      <c r="P16" s="173"/>
      <c r="Q16" s="174"/>
      <c r="R16" s="38" t="s">
        <v>77</v>
      </c>
      <c r="S16" s="175"/>
      <c r="T16" s="173"/>
      <c r="U16" s="39" t="s">
        <v>79</v>
      </c>
      <c r="V16" s="184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30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20.25" customHeight="1">
      <c r="A17" s="37">
        <v>4</v>
      </c>
      <c r="B17" s="172"/>
      <c r="C17" s="173"/>
      <c r="D17" s="174"/>
      <c r="E17" s="172"/>
      <c r="F17" s="173"/>
      <c r="G17" s="174"/>
      <c r="H17" s="172"/>
      <c r="I17" s="173"/>
      <c r="J17" s="174"/>
      <c r="K17" s="172"/>
      <c r="L17" s="173"/>
      <c r="M17" s="173"/>
      <c r="N17" s="173"/>
      <c r="O17" s="173"/>
      <c r="P17" s="173"/>
      <c r="Q17" s="174"/>
      <c r="R17" s="38" t="s">
        <v>77</v>
      </c>
      <c r="S17" s="175"/>
      <c r="T17" s="173"/>
      <c r="U17" s="39" t="s">
        <v>79</v>
      </c>
      <c r="V17" s="184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30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20.25" customHeight="1">
      <c r="A18" s="37">
        <v>5</v>
      </c>
      <c r="B18" s="172"/>
      <c r="C18" s="173"/>
      <c r="D18" s="174"/>
      <c r="E18" s="172"/>
      <c r="F18" s="173"/>
      <c r="G18" s="174"/>
      <c r="H18" s="172"/>
      <c r="I18" s="173"/>
      <c r="J18" s="174"/>
      <c r="K18" s="172"/>
      <c r="L18" s="173"/>
      <c r="M18" s="173"/>
      <c r="N18" s="173"/>
      <c r="O18" s="173"/>
      <c r="P18" s="173"/>
      <c r="Q18" s="174"/>
      <c r="R18" s="38" t="s">
        <v>77</v>
      </c>
      <c r="S18" s="175"/>
      <c r="T18" s="173"/>
      <c r="U18" s="39" t="s">
        <v>79</v>
      </c>
      <c r="V18" s="184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30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20.25" customHeight="1">
      <c r="A19" s="37">
        <v>6</v>
      </c>
      <c r="B19" s="172"/>
      <c r="C19" s="173"/>
      <c r="D19" s="174"/>
      <c r="E19" s="172"/>
      <c r="F19" s="173"/>
      <c r="G19" s="174"/>
      <c r="H19" s="172"/>
      <c r="I19" s="173"/>
      <c r="J19" s="174"/>
      <c r="K19" s="172"/>
      <c r="L19" s="173"/>
      <c r="M19" s="173"/>
      <c r="N19" s="173"/>
      <c r="O19" s="173"/>
      <c r="P19" s="173"/>
      <c r="Q19" s="174"/>
      <c r="R19" s="38" t="s">
        <v>77</v>
      </c>
      <c r="S19" s="175"/>
      <c r="T19" s="173"/>
      <c r="U19" s="39" t="s">
        <v>79</v>
      </c>
      <c r="V19" s="184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30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20.25" customHeight="1">
      <c r="A20" s="37">
        <v>7</v>
      </c>
      <c r="B20" s="172"/>
      <c r="C20" s="173"/>
      <c r="D20" s="174"/>
      <c r="E20" s="172"/>
      <c r="F20" s="173"/>
      <c r="G20" s="174"/>
      <c r="H20" s="172"/>
      <c r="I20" s="173"/>
      <c r="J20" s="174"/>
      <c r="K20" s="172"/>
      <c r="L20" s="173"/>
      <c r="M20" s="173"/>
      <c r="N20" s="173"/>
      <c r="O20" s="173"/>
      <c r="P20" s="173"/>
      <c r="Q20" s="174"/>
      <c r="R20" s="38" t="s">
        <v>77</v>
      </c>
      <c r="S20" s="175"/>
      <c r="T20" s="173"/>
      <c r="U20" s="39" t="s">
        <v>79</v>
      </c>
      <c r="V20" s="184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30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20.25" customHeight="1">
      <c r="A21" s="37">
        <v>8</v>
      </c>
      <c r="B21" s="172"/>
      <c r="C21" s="173"/>
      <c r="D21" s="174"/>
      <c r="E21" s="172"/>
      <c r="F21" s="173"/>
      <c r="G21" s="174"/>
      <c r="H21" s="172"/>
      <c r="I21" s="173"/>
      <c r="J21" s="174"/>
      <c r="K21" s="172"/>
      <c r="L21" s="173"/>
      <c r="M21" s="173"/>
      <c r="N21" s="173"/>
      <c r="O21" s="173"/>
      <c r="P21" s="173"/>
      <c r="Q21" s="174"/>
      <c r="R21" s="38" t="s">
        <v>77</v>
      </c>
      <c r="S21" s="175"/>
      <c r="T21" s="173"/>
      <c r="U21" s="39" t="s">
        <v>79</v>
      </c>
      <c r="V21" s="184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30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20.25" customHeight="1">
      <c r="A22" s="176" t="s">
        <v>96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86" t="s">
        <v>97</v>
      </c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40"/>
    </row>
    <row r="23" spans="1:52" ht="20.25" customHeight="1">
      <c r="A23" s="34"/>
      <c r="B23" s="180" t="s">
        <v>47</v>
      </c>
      <c r="C23" s="171"/>
      <c r="D23" s="179"/>
      <c r="E23" s="170" t="s">
        <v>60</v>
      </c>
      <c r="F23" s="171"/>
      <c r="G23" s="179"/>
      <c r="H23" s="180" t="s">
        <v>37</v>
      </c>
      <c r="I23" s="171"/>
      <c r="J23" s="179"/>
      <c r="K23" s="180" t="s">
        <v>94</v>
      </c>
      <c r="L23" s="171"/>
      <c r="M23" s="171"/>
      <c r="N23" s="171"/>
      <c r="O23" s="171"/>
      <c r="P23" s="171"/>
      <c r="Q23" s="179"/>
      <c r="R23" s="180" t="s">
        <v>98</v>
      </c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30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20.25" customHeight="1">
      <c r="A24" s="31">
        <v>1</v>
      </c>
      <c r="B24" s="172"/>
      <c r="C24" s="173"/>
      <c r="D24" s="174"/>
      <c r="E24" s="172"/>
      <c r="F24" s="173"/>
      <c r="G24" s="174"/>
      <c r="H24" s="172"/>
      <c r="I24" s="173"/>
      <c r="J24" s="174"/>
      <c r="K24" s="172"/>
      <c r="L24" s="173"/>
      <c r="M24" s="173"/>
      <c r="N24" s="173"/>
      <c r="O24" s="173"/>
      <c r="P24" s="173"/>
      <c r="Q24" s="174"/>
      <c r="R24" s="38" t="s">
        <v>77</v>
      </c>
      <c r="S24" s="175"/>
      <c r="T24" s="173"/>
      <c r="U24" s="39" t="s">
        <v>79</v>
      </c>
      <c r="V24" s="175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30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20.25" customHeight="1">
      <c r="A25" s="31">
        <v>2</v>
      </c>
      <c r="B25" s="172"/>
      <c r="C25" s="173"/>
      <c r="D25" s="174"/>
      <c r="E25" s="172"/>
      <c r="F25" s="173"/>
      <c r="G25" s="174"/>
      <c r="H25" s="172"/>
      <c r="I25" s="173"/>
      <c r="J25" s="174"/>
      <c r="K25" s="172"/>
      <c r="L25" s="173"/>
      <c r="M25" s="173"/>
      <c r="N25" s="173"/>
      <c r="O25" s="173"/>
      <c r="P25" s="173"/>
      <c r="Q25" s="174"/>
      <c r="R25" s="38" t="s">
        <v>77</v>
      </c>
      <c r="S25" s="175"/>
      <c r="T25" s="173"/>
      <c r="U25" s="39" t="s">
        <v>79</v>
      </c>
      <c r="V25" s="175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30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20.25" customHeight="1">
      <c r="A26" s="31">
        <v>3</v>
      </c>
      <c r="B26" s="172"/>
      <c r="C26" s="173"/>
      <c r="D26" s="174"/>
      <c r="E26" s="172"/>
      <c r="F26" s="173"/>
      <c r="G26" s="174"/>
      <c r="H26" s="172"/>
      <c r="I26" s="173"/>
      <c r="J26" s="174"/>
      <c r="K26" s="172"/>
      <c r="L26" s="173"/>
      <c r="M26" s="173"/>
      <c r="N26" s="173"/>
      <c r="O26" s="173"/>
      <c r="P26" s="173"/>
      <c r="Q26" s="174"/>
      <c r="R26" s="38" t="s">
        <v>77</v>
      </c>
      <c r="S26" s="175"/>
      <c r="T26" s="173"/>
      <c r="U26" s="39" t="s">
        <v>79</v>
      </c>
      <c r="V26" s="175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30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20.25" customHeight="1">
      <c r="A27" s="176" t="s">
        <v>99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86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30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40.5" customHeight="1">
      <c r="A28" s="34"/>
      <c r="B28" s="178" t="s">
        <v>100</v>
      </c>
      <c r="C28" s="171"/>
      <c r="D28" s="179"/>
      <c r="E28" s="180" t="s">
        <v>47</v>
      </c>
      <c r="F28" s="171"/>
      <c r="G28" s="179"/>
      <c r="H28" s="180" t="s">
        <v>60</v>
      </c>
      <c r="I28" s="171"/>
      <c r="J28" s="179"/>
      <c r="K28" s="180" t="s">
        <v>101</v>
      </c>
      <c r="L28" s="171"/>
      <c r="M28" s="171"/>
      <c r="N28" s="171"/>
      <c r="O28" s="179"/>
      <c r="P28" s="180" t="s">
        <v>94</v>
      </c>
      <c r="Q28" s="171"/>
      <c r="R28" s="171"/>
      <c r="S28" s="171"/>
      <c r="T28" s="171"/>
      <c r="U28" s="171"/>
      <c r="V28" s="179"/>
      <c r="W28" s="178" t="s">
        <v>102</v>
      </c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30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20.25" customHeight="1">
      <c r="A29" s="31">
        <v>1</v>
      </c>
      <c r="B29" s="181"/>
      <c r="C29" s="173"/>
      <c r="D29" s="174"/>
      <c r="E29" s="172"/>
      <c r="F29" s="173"/>
      <c r="G29" s="174"/>
      <c r="H29" s="172"/>
      <c r="I29" s="173"/>
      <c r="J29" s="174"/>
      <c r="K29" s="172"/>
      <c r="L29" s="173"/>
      <c r="M29" s="173"/>
      <c r="N29" s="173"/>
      <c r="O29" s="174"/>
      <c r="P29" s="172"/>
      <c r="Q29" s="173"/>
      <c r="R29" s="173"/>
      <c r="S29" s="173"/>
      <c r="T29" s="173"/>
      <c r="U29" s="173"/>
      <c r="V29" s="174"/>
      <c r="W29" s="194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30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20.25" customHeight="1">
      <c r="A30" s="31">
        <v>2</v>
      </c>
      <c r="B30" s="181"/>
      <c r="C30" s="173"/>
      <c r="D30" s="174"/>
      <c r="E30" s="172"/>
      <c r="F30" s="173"/>
      <c r="G30" s="174"/>
      <c r="H30" s="172"/>
      <c r="I30" s="173"/>
      <c r="J30" s="174"/>
      <c r="K30" s="172"/>
      <c r="L30" s="173"/>
      <c r="M30" s="173"/>
      <c r="N30" s="173"/>
      <c r="O30" s="174"/>
      <c r="P30" s="172"/>
      <c r="Q30" s="173"/>
      <c r="R30" s="173"/>
      <c r="S30" s="173"/>
      <c r="T30" s="173"/>
      <c r="U30" s="173"/>
      <c r="V30" s="174"/>
      <c r="W30" s="194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30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20.25" customHeight="1">
      <c r="A31" s="31">
        <v>3</v>
      </c>
      <c r="B31" s="181"/>
      <c r="C31" s="173"/>
      <c r="D31" s="174"/>
      <c r="E31" s="172"/>
      <c r="F31" s="173"/>
      <c r="G31" s="174"/>
      <c r="H31" s="172"/>
      <c r="I31" s="173"/>
      <c r="J31" s="174"/>
      <c r="K31" s="172"/>
      <c r="L31" s="173"/>
      <c r="M31" s="173"/>
      <c r="N31" s="173"/>
      <c r="O31" s="174"/>
      <c r="P31" s="172"/>
      <c r="Q31" s="173"/>
      <c r="R31" s="173"/>
      <c r="S31" s="173"/>
      <c r="T31" s="173"/>
      <c r="U31" s="173"/>
      <c r="V31" s="174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30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20.25" customHeight="1">
      <c r="A32" s="176" t="s">
        <v>103</v>
      </c>
      <c r="B32" s="177"/>
      <c r="C32" s="177"/>
      <c r="D32" s="177"/>
      <c r="E32" s="177"/>
      <c r="F32" s="177"/>
      <c r="G32" s="177"/>
      <c r="H32" s="177"/>
      <c r="I32" s="177"/>
      <c r="J32" s="177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0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ht="20.25" customHeight="1">
      <c r="A33" s="183" t="s">
        <v>288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30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20.25" customHeight="1">
      <c r="A34" s="184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30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20.25" customHeight="1">
      <c r="A35" s="184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30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20.25" customHeight="1">
      <c r="A36" s="175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30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20.25" customHeight="1">
      <c r="A37" s="184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30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20.25" customHeight="1">
      <c r="A38" s="2" t="s">
        <v>104</v>
      </c>
      <c r="B38" s="2"/>
      <c r="C38" s="2"/>
      <c r="D38" s="4"/>
      <c r="E38" s="4"/>
      <c r="F38" s="4"/>
      <c r="G38" s="2"/>
      <c r="H38" s="2"/>
      <c r="I38" s="2"/>
      <c r="J38" s="2"/>
      <c r="K38" s="170">
        <f>E6</f>
        <v>2022</v>
      </c>
      <c r="L38" s="171"/>
      <c r="M38" s="171"/>
      <c r="N38" s="171"/>
      <c r="O38" s="4" t="s">
        <v>83</v>
      </c>
      <c r="P38" s="170">
        <f>J6</f>
        <v>9</v>
      </c>
      <c r="Q38" s="171"/>
      <c r="R38" s="171"/>
      <c r="S38" s="4" t="s">
        <v>84</v>
      </c>
      <c r="T38" s="170">
        <f>N6</f>
        <v>4</v>
      </c>
      <c r="U38" s="171"/>
      <c r="V38" s="171"/>
      <c r="W38" s="4" t="s">
        <v>85</v>
      </c>
      <c r="X38" s="185" t="s">
        <v>105</v>
      </c>
      <c r="Y38" s="177"/>
      <c r="Z38" s="177"/>
      <c r="AA38" s="177"/>
      <c r="AB38" s="183" t="str">
        <f>E7</f>
        <v>堀江　晃生</v>
      </c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30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ht="20.25" customHeight="1">
      <c r="A39" s="2"/>
      <c r="B39" s="2"/>
      <c r="C39" s="2"/>
      <c r="D39" s="4"/>
      <c r="E39" s="4"/>
      <c r="F39" s="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6"/>
      <c r="Z39" s="36"/>
      <c r="AA39" s="36"/>
      <c r="AB39" s="36"/>
      <c r="AC39" s="36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30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ht="20.25" customHeight="1">
      <c r="A40" s="182" t="s">
        <v>289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2" t="s">
        <v>107</v>
      </c>
      <c r="P40" s="2"/>
      <c r="Q40" s="1"/>
      <c r="R40" s="1"/>
      <c r="S40" s="2"/>
      <c r="T40" s="2"/>
      <c r="U40" s="2"/>
      <c r="V40" s="35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30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20.25" customHeight="1">
      <c r="A41" s="169" t="s">
        <v>108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30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20.25" customHeight="1">
      <c r="A42" s="2"/>
      <c r="B42" s="2"/>
      <c r="C42" s="2"/>
      <c r="D42" s="2"/>
      <c r="E42" s="35"/>
      <c r="F42" s="35"/>
      <c r="G42" s="2"/>
      <c r="H42" s="4"/>
      <c r="I42" s="4"/>
      <c r="J42" s="4"/>
      <c r="K42" s="2"/>
      <c r="L42" s="2"/>
      <c r="M42" s="2"/>
      <c r="N42" s="4"/>
      <c r="O42" s="4"/>
      <c r="P42" s="2"/>
      <c r="Q42" s="2"/>
      <c r="R42" s="1"/>
      <c r="S42" s="1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30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20.25" customHeight="1">
      <c r="A43" s="52" t="s">
        <v>68</v>
      </c>
      <c r="B43" s="50"/>
      <c r="C43" s="50"/>
      <c r="D43" s="50"/>
      <c r="E43" s="170" t="str">
        <f>E2</f>
        <v>インディペンデンスリーグ2022【東海】中位グループ</v>
      </c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0" t="s">
        <v>4</v>
      </c>
      <c r="AE43" s="171"/>
      <c r="AF43" s="171"/>
      <c r="AG43" s="171"/>
      <c r="AH43" s="171"/>
      <c r="AI43" s="170">
        <f>AI2</f>
        <v>0</v>
      </c>
      <c r="AJ43" s="171"/>
      <c r="AK43" s="170" t="str">
        <f>AK2</f>
        <v>第1節</v>
      </c>
      <c r="AL43" s="171"/>
      <c r="AM43" s="171"/>
      <c r="AN43" s="171"/>
      <c r="AO43" s="30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20.25" customHeight="1">
      <c r="A44" s="52" t="s">
        <v>71</v>
      </c>
      <c r="B44" s="50"/>
      <c r="C44" s="50"/>
      <c r="D44" s="50"/>
      <c r="E44" s="34" t="s">
        <v>72</v>
      </c>
      <c r="F44" s="170" t="str">
        <f>F4</f>
        <v>岐阜協立大学A</v>
      </c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52" t="s">
        <v>73</v>
      </c>
      <c r="W44" s="50"/>
      <c r="X44" s="34" t="s">
        <v>74</v>
      </c>
      <c r="Y44" s="170" t="str">
        <f>Y4</f>
        <v>四日市大学B</v>
      </c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30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20.25" customHeight="1">
      <c r="A45" s="52" t="s">
        <v>82</v>
      </c>
      <c r="B45" s="50"/>
      <c r="C45" s="50"/>
      <c r="D45" s="50"/>
      <c r="E45" s="170">
        <f>E6</f>
        <v>2022</v>
      </c>
      <c r="F45" s="171"/>
      <c r="G45" s="171"/>
      <c r="H45" s="171"/>
      <c r="I45" s="4" t="s">
        <v>83</v>
      </c>
      <c r="J45" s="170">
        <f>J6</f>
        <v>9</v>
      </c>
      <c r="K45" s="171"/>
      <c r="L45" s="171"/>
      <c r="M45" s="4" t="s">
        <v>84</v>
      </c>
      <c r="N45" s="170">
        <f>N6</f>
        <v>4</v>
      </c>
      <c r="O45" s="171"/>
      <c r="P45" s="171"/>
      <c r="Q45" s="2" t="s">
        <v>85</v>
      </c>
      <c r="R45" s="170">
        <f>R6</f>
        <v>16</v>
      </c>
      <c r="S45" s="171"/>
      <c r="T45" s="171"/>
      <c r="U45" s="4" t="s">
        <v>86</v>
      </c>
      <c r="V45" s="170">
        <f>V6</f>
        <v>0</v>
      </c>
      <c r="W45" s="171"/>
      <c r="X45" s="171"/>
      <c r="Y45" s="4" t="s">
        <v>39</v>
      </c>
      <c r="Z45" s="1" t="s">
        <v>87</v>
      </c>
      <c r="AA45" s="2"/>
      <c r="AB45" s="2"/>
      <c r="AC45" s="2"/>
      <c r="AD45" s="2"/>
      <c r="AE45" s="2"/>
      <c r="AF45" s="2"/>
      <c r="AG45" s="35"/>
      <c r="AH45" s="35"/>
      <c r="AI45" s="35"/>
      <c r="AJ45" s="35"/>
      <c r="AK45" s="35"/>
      <c r="AL45" s="35"/>
      <c r="AM45" s="35"/>
      <c r="AN45" s="35"/>
      <c r="AO45" s="30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20.25" customHeight="1">
      <c r="A46" s="2" t="s">
        <v>109</v>
      </c>
      <c r="B46" s="2"/>
      <c r="C46" s="2"/>
      <c r="D46" s="2"/>
      <c r="E46" s="40"/>
      <c r="F46" s="40"/>
      <c r="G46" s="2"/>
      <c r="H46" s="4"/>
      <c r="I46" s="4"/>
      <c r="J46" s="4"/>
      <c r="K46" s="2"/>
      <c r="L46" s="2"/>
      <c r="M46" s="2"/>
      <c r="N46" s="4"/>
      <c r="O46" s="4"/>
      <c r="P46" s="2"/>
      <c r="Q46" s="2"/>
      <c r="R46" s="1"/>
      <c r="S46" s="1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30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20.25" customHeight="1">
      <c r="A47" s="188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30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20.25" customHeight="1">
      <c r="A48" s="183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30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ht="20.25" customHeight="1">
      <c r="A49" s="175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30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ht="20.25" customHeight="1">
      <c r="A50" s="195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30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ht="20.25" customHeight="1">
      <c r="A51" s="183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30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ht="20.25" customHeight="1">
      <c r="A52" s="183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30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ht="20.25" customHeight="1">
      <c r="A53" s="183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30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ht="20.25" customHeight="1">
      <c r="A54" s="183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30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ht="20.25" customHeight="1">
      <c r="A55" s="183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30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ht="20.25" customHeight="1">
      <c r="A56" s="183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30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20.25" customHeight="1">
      <c r="A57" s="183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30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20.25" customHeight="1">
      <c r="A58" s="183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30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20.25" customHeight="1">
      <c r="A59" s="183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30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20.25" customHeight="1">
      <c r="A60" s="183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30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20.25" customHeight="1">
      <c r="A61" s="183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30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20.25" customHeight="1">
      <c r="A62" s="183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30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20.25" customHeight="1">
      <c r="A63" s="183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30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20.25" customHeight="1">
      <c r="A64" s="183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30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20.25" customHeight="1">
      <c r="A65" s="183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30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20.25" customHeight="1">
      <c r="A66" s="183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30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20.25" customHeight="1">
      <c r="A67" s="183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30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20.25" customHeight="1">
      <c r="A68" s="183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30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20.25" customHeight="1">
      <c r="A69" s="175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30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ht="20.25" customHeight="1">
      <c r="A70" s="175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30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20.25" customHeight="1">
      <c r="A71" s="175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30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ht="20.25" customHeight="1">
      <c r="A72" s="175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  <c r="AN72" s="173"/>
      <c r="AO72" s="30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ht="20.25" customHeight="1">
      <c r="A73" s="175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30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ht="20.25" customHeight="1">
      <c r="A74" s="175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30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ht="20.25" customHeight="1">
      <c r="A75" s="175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30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ht="20.25" customHeight="1">
      <c r="A76" s="175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30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ht="20.25" customHeight="1">
      <c r="A77" s="175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30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ht="20.25" customHeight="1">
      <c r="A78" s="196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30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ht="20.25" customHeight="1">
      <c r="A79" s="2" t="s">
        <v>104</v>
      </c>
      <c r="B79" s="2"/>
      <c r="C79" s="2"/>
      <c r="D79" s="4"/>
      <c r="E79" s="4"/>
      <c r="F79" s="4"/>
      <c r="G79" s="2"/>
      <c r="H79" s="2"/>
      <c r="I79" s="2"/>
      <c r="J79" s="2"/>
      <c r="K79" s="170">
        <f>E6</f>
        <v>2022</v>
      </c>
      <c r="L79" s="171"/>
      <c r="M79" s="171"/>
      <c r="N79" s="171"/>
      <c r="O79" s="4" t="s">
        <v>83</v>
      </c>
      <c r="P79" s="170">
        <f>J6</f>
        <v>9</v>
      </c>
      <c r="Q79" s="171"/>
      <c r="R79" s="171"/>
      <c r="S79" s="4" t="s">
        <v>84</v>
      </c>
      <c r="T79" s="170">
        <f>N6</f>
        <v>4</v>
      </c>
      <c r="U79" s="171"/>
      <c r="V79" s="171"/>
      <c r="W79" s="4" t="s">
        <v>85</v>
      </c>
      <c r="X79" s="193" t="s">
        <v>105</v>
      </c>
      <c r="Y79" s="50"/>
      <c r="Z79" s="50"/>
      <c r="AA79" s="50"/>
      <c r="AB79" s="183" t="str">
        <f>E7</f>
        <v>堀江　晃生</v>
      </c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30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ht="20.25" customHeight="1">
      <c r="A80" s="2"/>
      <c r="B80" s="2"/>
      <c r="C80" s="2"/>
      <c r="D80" s="4"/>
      <c r="E80" s="4"/>
      <c r="F80" s="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36"/>
      <c r="Z80" s="36"/>
      <c r="AA80" s="36"/>
      <c r="AB80" s="36"/>
      <c r="AC80" s="36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30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ht="20.25" customHeight="1">
      <c r="A81" s="182" t="s">
        <v>106</v>
      </c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2" t="s">
        <v>107</v>
      </c>
      <c r="P81" s="2"/>
      <c r="Q81" s="1"/>
      <c r="R81" s="1"/>
      <c r="S81" s="2"/>
      <c r="T81" s="2"/>
      <c r="U81" s="2"/>
      <c r="V81" s="35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30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ht="12.75" customHeight="1">
      <c r="A82" s="2"/>
      <c r="B82" s="2"/>
      <c r="C82" s="2"/>
      <c r="D82" s="2"/>
      <c r="E82" s="35"/>
      <c r="F82" s="35"/>
      <c r="G82" s="2"/>
      <c r="H82" s="4"/>
      <c r="I82" s="4"/>
      <c r="J82" s="4"/>
      <c r="K82" s="2"/>
      <c r="L82" s="2"/>
      <c r="M82" s="2"/>
      <c r="N82" s="4"/>
      <c r="O82" s="4"/>
      <c r="P82" s="2"/>
      <c r="Q82" s="2"/>
      <c r="R82" s="1"/>
      <c r="S82" s="1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30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ht="12.75" customHeight="1">
      <c r="A83" s="2"/>
      <c r="B83" s="2"/>
      <c r="C83" s="2"/>
      <c r="D83" s="2"/>
      <c r="E83" s="35"/>
      <c r="F83" s="35"/>
      <c r="G83" s="2"/>
      <c r="H83" s="4"/>
      <c r="I83" s="4"/>
      <c r="J83" s="4"/>
      <c r="K83" s="2"/>
      <c r="L83" s="2"/>
      <c r="M83" s="2"/>
      <c r="N83" s="4"/>
      <c r="O83" s="4"/>
      <c r="P83" s="2"/>
      <c r="Q83" s="2"/>
      <c r="R83" s="1"/>
      <c r="S83" s="1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30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ht="12.75" customHeight="1">
      <c r="A84" s="2"/>
      <c r="B84" s="2"/>
      <c r="C84" s="2"/>
      <c r="D84" s="2"/>
      <c r="E84" s="35"/>
      <c r="F84" s="35"/>
      <c r="G84" s="2"/>
      <c r="H84" s="4"/>
      <c r="I84" s="4"/>
      <c r="J84" s="4"/>
      <c r="K84" s="2"/>
      <c r="L84" s="2"/>
      <c r="M84" s="2"/>
      <c r="N84" s="4"/>
      <c r="O84" s="4"/>
      <c r="P84" s="2"/>
      <c r="Q84" s="2"/>
      <c r="R84" s="1"/>
      <c r="S84" s="1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30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ht="12.75" customHeight="1">
      <c r="A85" s="2"/>
      <c r="B85" s="2"/>
      <c r="C85" s="2"/>
      <c r="D85" s="2"/>
      <c r="E85" s="35"/>
      <c r="F85" s="35"/>
      <c r="G85" s="2"/>
      <c r="H85" s="4"/>
      <c r="I85" s="4"/>
      <c r="J85" s="4"/>
      <c r="K85" s="2"/>
      <c r="L85" s="2"/>
      <c r="M85" s="2"/>
      <c r="N85" s="4"/>
      <c r="O85" s="4"/>
      <c r="P85" s="2"/>
      <c r="Q85" s="2"/>
      <c r="R85" s="1"/>
      <c r="S85" s="1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30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ht="12.75" customHeight="1">
      <c r="A86" s="2"/>
      <c r="B86" s="2"/>
      <c r="C86" s="2"/>
      <c r="D86" s="2"/>
      <c r="E86" s="35"/>
      <c r="F86" s="35"/>
      <c r="G86" s="2"/>
      <c r="H86" s="4"/>
      <c r="I86" s="4"/>
      <c r="J86" s="4"/>
      <c r="K86" s="2"/>
      <c r="L86" s="2"/>
      <c r="M86" s="2"/>
      <c r="N86" s="4"/>
      <c r="O86" s="4"/>
      <c r="P86" s="2"/>
      <c r="Q86" s="2"/>
      <c r="R86" s="1"/>
      <c r="S86" s="1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30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ht="12.75" customHeight="1">
      <c r="A87" s="2"/>
      <c r="B87" s="2"/>
      <c r="C87" s="2"/>
      <c r="D87" s="2"/>
      <c r="E87" s="35"/>
      <c r="F87" s="35"/>
      <c r="G87" s="2"/>
      <c r="H87" s="4"/>
      <c r="I87" s="4"/>
      <c r="J87" s="4"/>
      <c r="K87" s="2"/>
      <c r="L87" s="2"/>
      <c r="M87" s="2"/>
      <c r="N87" s="4"/>
      <c r="O87" s="4"/>
      <c r="P87" s="2"/>
      <c r="Q87" s="2"/>
      <c r="R87" s="1"/>
      <c r="S87" s="1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30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ht="12.75" customHeight="1">
      <c r="A88" s="2"/>
      <c r="B88" s="2"/>
      <c r="C88" s="2"/>
      <c r="D88" s="2"/>
      <c r="E88" s="35"/>
      <c r="F88" s="35"/>
      <c r="G88" s="2"/>
      <c r="H88" s="4"/>
      <c r="I88" s="4"/>
      <c r="J88" s="4"/>
      <c r="K88" s="2"/>
      <c r="L88" s="2"/>
      <c r="M88" s="2"/>
      <c r="N88" s="4"/>
      <c r="O88" s="4"/>
      <c r="P88" s="2"/>
      <c r="Q88" s="2"/>
      <c r="R88" s="1"/>
      <c r="S88" s="1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30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ht="12.75" customHeight="1">
      <c r="A89" s="2"/>
      <c r="B89" s="2"/>
      <c r="C89" s="2"/>
      <c r="D89" s="2"/>
      <c r="E89" s="35"/>
      <c r="F89" s="35"/>
      <c r="G89" s="2"/>
      <c r="H89" s="4"/>
      <c r="I89" s="4"/>
      <c r="J89" s="4"/>
      <c r="K89" s="2"/>
      <c r="L89" s="2"/>
      <c r="M89" s="2"/>
      <c r="N89" s="4"/>
      <c r="O89" s="4"/>
      <c r="P89" s="2"/>
      <c r="Q89" s="2"/>
      <c r="R89" s="1"/>
      <c r="S89" s="1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30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ht="12.75" customHeight="1">
      <c r="A90" s="2"/>
      <c r="B90" s="2"/>
      <c r="C90" s="2"/>
      <c r="D90" s="2"/>
      <c r="E90" s="35"/>
      <c r="F90" s="35"/>
      <c r="G90" s="2"/>
      <c r="H90" s="4"/>
      <c r="I90" s="4"/>
      <c r="J90" s="4"/>
      <c r="K90" s="2"/>
      <c r="L90" s="2"/>
      <c r="M90" s="2"/>
      <c r="N90" s="4"/>
      <c r="O90" s="4"/>
      <c r="P90" s="2"/>
      <c r="Q90" s="2"/>
      <c r="R90" s="1"/>
      <c r="S90" s="1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30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ht="12.75" customHeight="1">
      <c r="A91" s="2"/>
      <c r="B91" s="2"/>
      <c r="C91" s="2"/>
      <c r="D91" s="2"/>
      <c r="E91" s="35"/>
      <c r="F91" s="35"/>
      <c r="G91" s="2"/>
      <c r="H91" s="4"/>
      <c r="I91" s="4"/>
      <c r="J91" s="4"/>
      <c r="K91" s="2"/>
      <c r="L91" s="2"/>
      <c r="M91" s="2"/>
      <c r="N91" s="4"/>
      <c r="O91" s="4"/>
      <c r="P91" s="2"/>
      <c r="Q91" s="2"/>
      <c r="R91" s="1"/>
      <c r="S91" s="1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30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ht="12.75" customHeight="1">
      <c r="A92" s="2"/>
      <c r="B92" s="2"/>
      <c r="C92" s="2"/>
      <c r="D92" s="2"/>
      <c r="E92" s="35"/>
      <c r="F92" s="35"/>
      <c r="G92" s="2"/>
      <c r="H92" s="4"/>
      <c r="I92" s="4"/>
      <c r="J92" s="4"/>
      <c r="K92" s="2"/>
      <c r="L92" s="2"/>
      <c r="M92" s="2"/>
      <c r="N92" s="4"/>
      <c r="O92" s="4"/>
      <c r="P92" s="2"/>
      <c r="Q92" s="2"/>
      <c r="R92" s="1"/>
      <c r="S92" s="1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30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ht="12.75" customHeight="1">
      <c r="A93" s="2"/>
      <c r="B93" s="2"/>
      <c r="C93" s="2"/>
      <c r="D93" s="2"/>
      <c r="E93" s="35"/>
      <c r="F93" s="35"/>
      <c r="G93" s="2"/>
      <c r="H93" s="4"/>
      <c r="I93" s="4"/>
      <c r="J93" s="4"/>
      <c r="K93" s="2"/>
      <c r="L93" s="2"/>
      <c r="M93" s="2"/>
      <c r="N93" s="4"/>
      <c r="O93" s="4"/>
      <c r="P93" s="2"/>
      <c r="Q93" s="2"/>
      <c r="R93" s="1"/>
      <c r="S93" s="1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30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ht="12.75" customHeight="1">
      <c r="A94" s="2"/>
      <c r="B94" s="2"/>
      <c r="C94" s="2"/>
      <c r="D94" s="2"/>
      <c r="E94" s="35"/>
      <c r="F94" s="35"/>
      <c r="G94" s="2"/>
      <c r="H94" s="4"/>
      <c r="I94" s="4"/>
      <c r="J94" s="4"/>
      <c r="K94" s="2"/>
      <c r="L94" s="2"/>
      <c r="M94" s="2"/>
      <c r="N94" s="4"/>
      <c r="O94" s="4"/>
      <c r="P94" s="2"/>
      <c r="Q94" s="2"/>
      <c r="R94" s="1"/>
      <c r="S94" s="1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30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ht="12.75" customHeight="1">
      <c r="A95" s="2"/>
      <c r="B95" s="2"/>
      <c r="C95" s="2"/>
      <c r="D95" s="2"/>
      <c r="E95" s="35"/>
      <c r="F95" s="35"/>
      <c r="G95" s="2"/>
      <c r="H95" s="4"/>
      <c r="I95" s="4"/>
      <c r="J95" s="4"/>
      <c r="K95" s="2"/>
      <c r="L95" s="2"/>
      <c r="M95" s="2"/>
      <c r="N95" s="4"/>
      <c r="O95" s="4"/>
      <c r="P95" s="2"/>
      <c r="Q95" s="2"/>
      <c r="R95" s="1"/>
      <c r="S95" s="1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30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ht="12.75" customHeight="1">
      <c r="A96" s="2"/>
      <c r="B96" s="2"/>
      <c r="C96" s="2"/>
      <c r="D96" s="2"/>
      <c r="E96" s="35"/>
      <c r="F96" s="35"/>
      <c r="G96" s="2"/>
      <c r="H96" s="4"/>
      <c r="I96" s="4"/>
      <c r="J96" s="4"/>
      <c r="K96" s="2"/>
      <c r="L96" s="2"/>
      <c r="M96" s="2"/>
      <c r="N96" s="4"/>
      <c r="O96" s="4"/>
      <c r="P96" s="2"/>
      <c r="Q96" s="2"/>
      <c r="R96" s="1"/>
      <c r="S96" s="1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30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ht="12.75" customHeight="1">
      <c r="A97" s="2"/>
      <c r="B97" s="2"/>
      <c r="C97" s="2"/>
      <c r="D97" s="2"/>
      <c r="E97" s="35"/>
      <c r="F97" s="35"/>
      <c r="G97" s="2"/>
      <c r="H97" s="4"/>
      <c r="I97" s="4"/>
      <c r="J97" s="4"/>
      <c r="K97" s="2"/>
      <c r="L97" s="2"/>
      <c r="M97" s="2"/>
      <c r="N97" s="4"/>
      <c r="O97" s="4"/>
      <c r="P97" s="2"/>
      <c r="Q97" s="2"/>
      <c r="R97" s="1"/>
      <c r="S97" s="1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30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ht="12.75" customHeight="1">
      <c r="A98" s="2"/>
      <c r="B98" s="2"/>
      <c r="C98" s="2"/>
      <c r="D98" s="2"/>
      <c r="E98" s="35"/>
      <c r="F98" s="35"/>
      <c r="G98" s="2"/>
      <c r="H98" s="4"/>
      <c r="I98" s="4"/>
      <c r="J98" s="4"/>
      <c r="K98" s="2"/>
      <c r="L98" s="2"/>
      <c r="M98" s="2"/>
      <c r="N98" s="4"/>
      <c r="O98" s="4"/>
      <c r="P98" s="2"/>
      <c r="Q98" s="2"/>
      <c r="R98" s="1"/>
      <c r="S98" s="1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30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12.75" customHeight="1">
      <c r="A99" s="2"/>
      <c r="B99" s="2"/>
      <c r="C99" s="2"/>
      <c r="D99" s="2"/>
      <c r="E99" s="35"/>
      <c r="F99" s="35"/>
      <c r="G99" s="2"/>
      <c r="H99" s="4"/>
      <c r="I99" s="4"/>
      <c r="J99" s="4"/>
      <c r="K99" s="2"/>
      <c r="L99" s="2"/>
      <c r="M99" s="2"/>
      <c r="N99" s="4"/>
      <c r="O99" s="4"/>
      <c r="P99" s="2"/>
      <c r="Q99" s="2"/>
      <c r="R99" s="1"/>
      <c r="S99" s="1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30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12.75" customHeight="1">
      <c r="A100" s="2"/>
      <c r="B100" s="2"/>
      <c r="C100" s="2"/>
      <c r="D100" s="2"/>
      <c r="E100" s="35"/>
      <c r="F100" s="35"/>
      <c r="G100" s="2"/>
      <c r="H100" s="4"/>
      <c r="I100" s="4"/>
      <c r="J100" s="4"/>
      <c r="K100" s="2"/>
      <c r="L100" s="2"/>
      <c r="M100" s="2"/>
      <c r="N100" s="4"/>
      <c r="O100" s="4"/>
      <c r="P100" s="2"/>
      <c r="Q100" s="2"/>
      <c r="R100" s="1"/>
      <c r="S100" s="1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30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ht="12.75" customHeight="1">
      <c r="A101" s="2"/>
      <c r="B101" s="2"/>
      <c r="C101" s="2"/>
      <c r="D101" s="2"/>
      <c r="E101" s="35"/>
      <c r="F101" s="35"/>
      <c r="G101" s="2"/>
      <c r="H101" s="4"/>
      <c r="I101" s="4"/>
      <c r="J101" s="4"/>
      <c r="K101" s="2"/>
      <c r="L101" s="2"/>
      <c r="M101" s="2"/>
      <c r="N101" s="4"/>
      <c r="O101" s="4"/>
      <c r="P101" s="2"/>
      <c r="Q101" s="2"/>
      <c r="R101" s="1"/>
      <c r="S101" s="1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30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ht="12.75" customHeight="1">
      <c r="A102" s="2"/>
      <c r="B102" s="2"/>
      <c r="C102" s="2"/>
      <c r="D102" s="2"/>
      <c r="E102" s="35"/>
      <c r="F102" s="35"/>
      <c r="G102" s="2"/>
      <c r="H102" s="4"/>
      <c r="I102" s="4"/>
      <c r="J102" s="4"/>
      <c r="K102" s="2"/>
      <c r="L102" s="2"/>
      <c r="M102" s="2"/>
      <c r="N102" s="4"/>
      <c r="O102" s="4"/>
      <c r="P102" s="2"/>
      <c r="Q102" s="2"/>
      <c r="R102" s="1"/>
      <c r="S102" s="1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30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ht="12.75" customHeight="1">
      <c r="A103" s="2"/>
      <c r="B103" s="2"/>
      <c r="C103" s="2"/>
      <c r="D103" s="2"/>
      <c r="E103" s="35"/>
      <c r="F103" s="35"/>
      <c r="G103" s="2"/>
      <c r="H103" s="4"/>
      <c r="I103" s="4"/>
      <c r="J103" s="4"/>
      <c r="K103" s="2"/>
      <c r="L103" s="2"/>
      <c r="M103" s="2"/>
      <c r="N103" s="4"/>
      <c r="O103" s="4"/>
      <c r="P103" s="2"/>
      <c r="Q103" s="2"/>
      <c r="R103" s="1"/>
      <c r="S103" s="1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30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ht="12.75" customHeight="1">
      <c r="A104" s="2"/>
      <c r="B104" s="2"/>
      <c r="C104" s="2"/>
      <c r="D104" s="2"/>
      <c r="E104" s="35"/>
      <c r="F104" s="35"/>
      <c r="G104" s="2"/>
      <c r="H104" s="4"/>
      <c r="I104" s="4"/>
      <c r="J104" s="4"/>
      <c r="K104" s="2"/>
      <c r="L104" s="2"/>
      <c r="M104" s="2"/>
      <c r="N104" s="4"/>
      <c r="O104" s="4"/>
      <c r="P104" s="2"/>
      <c r="Q104" s="2"/>
      <c r="R104" s="1"/>
      <c r="S104" s="1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30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 ht="12.75" customHeight="1">
      <c r="A105" s="2"/>
      <c r="B105" s="2"/>
      <c r="C105" s="2"/>
      <c r="D105" s="2"/>
      <c r="E105" s="35"/>
      <c r="F105" s="35"/>
      <c r="G105" s="2"/>
      <c r="H105" s="4"/>
      <c r="I105" s="4"/>
      <c r="J105" s="4"/>
      <c r="K105" s="2"/>
      <c r="L105" s="2"/>
      <c r="M105" s="2"/>
      <c r="N105" s="4"/>
      <c r="O105" s="4"/>
      <c r="P105" s="2"/>
      <c r="Q105" s="2"/>
      <c r="R105" s="1"/>
      <c r="S105" s="1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30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ht="12.75" customHeight="1">
      <c r="A106" s="2"/>
      <c r="B106" s="2"/>
      <c r="C106" s="2"/>
      <c r="D106" s="2"/>
      <c r="E106" s="35"/>
      <c r="F106" s="35"/>
      <c r="G106" s="2"/>
      <c r="H106" s="4"/>
      <c r="I106" s="4"/>
      <c r="J106" s="4"/>
      <c r="K106" s="2"/>
      <c r="L106" s="2"/>
      <c r="M106" s="2"/>
      <c r="N106" s="4"/>
      <c r="O106" s="4"/>
      <c r="P106" s="2"/>
      <c r="Q106" s="2"/>
      <c r="R106" s="1"/>
      <c r="S106" s="1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30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 ht="12.75" customHeight="1">
      <c r="A107" s="2"/>
      <c r="B107" s="2"/>
      <c r="C107" s="2"/>
      <c r="D107" s="2"/>
      <c r="E107" s="35"/>
      <c r="F107" s="35"/>
      <c r="G107" s="2"/>
      <c r="H107" s="4"/>
      <c r="I107" s="4"/>
      <c r="J107" s="4"/>
      <c r="K107" s="2"/>
      <c r="L107" s="2"/>
      <c r="M107" s="2"/>
      <c r="N107" s="4"/>
      <c r="O107" s="4"/>
      <c r="P107" s="2"/>
      <c r="Q107" s="2"/>
      <c r="R107" s="1"/>
      <c r="S107" s="1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30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ht="12.75" customHeight="1">
      <c r="A108" s="2"/>
      <c r="B108" s="2"/>
      <c r="C108" s="2"/>
      <c r="D108" s="2"/>
      <c r="E108" s="35"/>
      <c r="F108" s="35"/>
      <c r="G108" s="2"/>
      <c r="H108" s="4"/>
      <c r="I108" s="4"/>
      <c r="J108" s="4"/>
      <c r="K108" s="2"/>
      <c r="L108" s="2"/>
      <c r="M108" s="2"/>
      <c r="N108" s="4"/>
      <c r="O108" s="4"/>
      <c r="P108" s="2"/>
      <c r="Q108" s="2"/>
      <c r="R108" s="1"/>
      <c r="S108" s="1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30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ht="12.75" customHeight="1">
      <c r="A109" s="2"/>
      <c r="B109" s="2"/>
      <c r="C109" s="2"/>
      <c r="D109" s="2"/>
      <c r="E109" s="35"/>
      <c r="F109" s="35"/>
      <c r="G109" s="2"/>
      <c r="H109" s="4"/>
      <c r="I109" s="4"/>
      <c r="J109" s="4"/>
      <c r="K109" s="2"/>
      <c r="L109" s="2"/>
      <c r="M109" s="2"/>
      <c r="N109" s="4"/>
      <c r="O109" s="4"/>
      <c r="P109" s="2"/>
      <c r="Q109" s="2"/>
      <c r="R109" s="1"/>
      <c r="S109" s="1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30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ht="12.75" customHeight="1">
      <c r="A110" s="2"/>
      <c r="B110" s="2"/>
      <c r="C110" s="2"/>
      <c r="D110" s="2"/>
      <c r="E110" s="35"/>
      <c r="F110" s="35"/>
      <c r="G110" s="2"/>
      <c r="H110" s="4"/>
      <c r="I110" s="4"/>
      <c r="J110" s="4"/>
      <c r="K110" s="2"/>
      <c r="L110" s="2"/>
      <c r="M110" s="2"/>
      <c r="N110" s="4"/>
      <c r="O110" s="4"/>
      <c r="P110" s="2"/>
      <c r="Q110" s="2"/>
      <c r="R110" s="1"/>
      <c r="S110" s="1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30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ht="12.75" customHeight="1">
      <c r="A111" s="2"/>
      <c r="B111" s="2"/>
      <c r="C111" s="2"/>
      <c r="D111" s="2"/>
      <c r="E111" s="35"/>
      <c r="F111" s="35"/>
      <c r="G111" s="2"/>
      <c r="H111" s="4"/>
      <c r="I111" s="4"/>
      <c r="J111" s="4"/>
      <c r="K111" s="2"/>
      <c r="L111" s="2"/>
      <c r="M111" s="2"/>
      <c r="N111" s="4"/>
      <c r="O111" s="4"/>
      <c r="P111" s="2"/>
      <c r="Q111" s="2"/>
      <c r="R111" s="1"/>
      <c r="S111" s="1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30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ht="12.75" customHeight="1">
      <c r="A112" s="2"/>
      <c r="B112" s="2"/>
      <c r="C112" s="2"/>
      <c r="D112" s="2"/>
      <c r="E112" s="35"/>
      <c r="F112" s="35"/>
      <c r="G112" s="2"/>
      <c r="H112" s="4"/>
      <c r="I112" s="4"/>
      <c r="J112" s="4"/>
      <c r="K112" s="2"/>
      <c r="L112" s="2"/>
      <c r="M112" s="2"/>
      <c r="N112" s="4"/>
      <c r="O112" s="4"/>
      <c r="P112" s="2"/>
      <c r="Q112" s="2"/>
      <c r="R112" s="1"/>
      <c r="S112" s="1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30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ht="12.75" customHeight="1">
      <c r="A113" s="2"/>
      <c r="B113" s="2"/>
      <c r="C113" s="2"/>
      <c r="D113" s="2"/>
      <c r="E113" s="35"/>
      <c r="F113" s="35"/>
      <c r="G113" s="2"/>
      <c r="H113" s="4"/>
      <c r="I113" s="4"/>
      <c r="J113" s="4"/>
      <c r="K113" s="2"/>
      <c r="L113" s="2"/>
      <c r="M113" s="2"/>
      <c r="N113" s="4"/>
      <c r="O113" s="4"/>
      <c r="P113" s="2"/>
      <c r="Q113" s="2"/>
      <c r="R113" s="1"/>
      <c r="S113" s="1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30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ht="12.75" customHeight="1">
      <c r="A114" s="2"/>
      <c r="B114" s="2"/>
      <c r="C114" s="2"/>
      <c r="D114" s="2"/>
      <c r="E114" s="35"/>
      <c r="F114" s="35"/>
      <c r="G114" s="2"/>
      <c r="H114" s="4"/>
      <c r="I114" s="4"/>
      <c r="J114" s="4"/>
      <c r="K114" s="2"/>
      <c r="L114" s="2"/>
      <c r="M114" s="2"/>
      <c r="N114" s="4"/>
      <c r="O114" s="4"/>
      <c r="P114" s="2"/>
      <c r="Q114" s="2"/>
      <c r="R114" s="1"/>
      <c r="S114" s="1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30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 ht="12.75" customHeight="1">
      <c r="A115" s="2"/>
      <c r="B115" s="2"/>
      <c r="C115" s="2"/>
      <c r="D115" s="2"/>
      <c r="E115" s="35"/>
      <c r="F115" s="35"/>
      <c r="G115" s="2"/>
      <c r="H115" s="4"/>
      <c r="I115" s="4"/>
      <c r="J115" s="4"/>
      <c r="K115" s="2"/>
      <c r="L115" s="2"/>
      <c r="M115" s="2"/>
      <c r="N115" s="4"/>
      <c r="O115" s="4"/>
      <c r="P115" s="2"/>
      <c r="Q115" s="2"/>
      <c r="R115" s="1"/>
      <c r="S115" s="1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30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ht="12.75" customHeight="1">
      <c r="A116" s="2"/>
      <c r="B116" s="2"/>
      <c r="C116" s="2"/>
      <c r="D116" s="2"/>
      <c r="E116" s="35"/>
      <c r="F116" s="35"/>
      <c r="G116" s="2"/>
      <c r="H116" s="4"/>
      <c r="I116" s="4"/>
      <c r="J116" s="4"/>
      <c r="K116" s="2"/>
      <c r="L116" s="2"/>
      <c r="M116" s="2"/>
      <c r="N116" s="4"/>
      <c r="O116" s="4"/>
      <c r="P116" s="2"/>
      <c r="Q116" s="2"/>
      <c r="R116" s="1"/>
      <c r="S116" s="1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30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 ht="12.75" customHeight="1">
      <c r="A117" s="2"/>
      <c r="B117" s="2"/>
      <c r="C117" s="2"/>
      <c r="D117" s="2"/>
      <c r="E117" s="35"/>
      <c r="F117" s="35"/>
      <c r="G117" s="2"/>
      <c r="H117" s="4"/>
      <c r="I117" s="4"/>
      <c r="J117" s="4"/>
      <c r="K117" s="2"/>
      <c r="L117" s="2"/>
      <c r="M117" s="2"/>
      <c r="N117" s="4"/>
      <c r="O117" s="4"/>
      <c r="P117" s="2"/>
      <c r="Q117" s="2"/>
      <c r="R117" s="1"/>
      <c r="S117" s="1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30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ht="12.75" customHeight="1">
      <c r="A118" s="2"/>
      <c r="B118" s="2"/>
      <c r="C118" s="2"/>
      <c r="D118" s="2"/>
      <c r="E118" s="35"/>
      <c r="F118" s="35"/>
      <c r="G118" s="2"/>
      <c r="H118" s="4"/>
      <c r="I118" s="4"/>
      <c r="J118" s="4"/>
      <c r="K118" s="2"/>
      <c r="L118" s="2"/>
      <c r="M118" s="2"/>
      <c r="N118" s="4"/>
      <c r="O118" s="4"/>
      <c r="P118" s="2"/>
      <c r="Q118" s="2"/>
      <c r="R118" s="1"/>
      <c r="S118" s="1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30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 ht="12.75" customHeight="1">
      <c r="A119" s="2"/>
      <c r="B119" s="2"/>
      <c r="C119" s="2"/>
      <c r="D119" s="2"/>
      <c r="E119" s="35"/>
      <c r="F119" s="35"/>
      <c r="G119" s="2"/>
      <c r="H119" s="4"/>
      <c r="I119" s="4"/>
      <c r="J119" s="4"/>
      <c r="K119" s="2"/>
      <c r="L119" s="2"/>
      <c r="M119" s="2"/>
      <c r="N119" s="4"/>
      <c r="O119" s="4"/>
      <c r="P119" s="2"/>
      <c r="Q119" s="2"/>
      <c r="R119" s="1"/>
      <c r="S119" s="1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30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ht="12.75" customHeight="1">
      <c r="A120" s="2"/>
      <c r="B120" s="2"/>
      <c r="C120" s="2"/>
      <c r="D120" s="2"/>
      <c r="E120" s="35"/>
      <c r="F120" s="35"/>
      <c r="G120" s="2"/>
      <c r="H120" s="4"/>
      <c r="I120" s="4"/>
      <c r="J120" s="4"/>
      <c r="K120" s="2"/>
      <c r="L120" s="2"/>
      <c r="M120" s="2"/>
      <c r="N120" s="4"/>
      <c r="O120" s="4"/>
      <c r="P120" s="2"/>
      <c r="Q120" s="2"/>
      <c r="R120" s="1"/>
      <c r="S120" s="1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30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ht="12.75" customHeight="1">
      <c r="A121" s="2"/>
      <c r="B121" s="2"/>
      <c r="C121" s="2"/>
      <c r="D121" s="2"/>
      <c r="E121" s="35"/>
      <c r="F121" s="35"/>
      <c r="G121" s="2"/>
      <c r="H121" s="4"/>
      <c r="I121" s="4"/>
      <c r="J121" s="4"/>
      <c r="K121" s="2"/>
      <c r="L121" s="2"/>
      <c r="M121" s="2"/>
      <c r="N121" s="4"/>
      <c r="O121" s="4"/>
      <c r="P121" s="2"/>
      <c r="Q121" s="2"/>
      <c r="R121" s="1"/>
      <c r="S121" s="1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30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ht="12.75" customHeight="1">
      <c r="A122" s="2"/>
      <c r="B122" s="2"/>
      <c r="C122" s="2"/>
      <c r="D122" s="2"/>
      <c r="E122" s="35"/>
      <c r="F122" s="35"/>
      <c r="G122" s="2"/>
      <c r="H122" s="4"/>
      <c r="I122" s="4"/>
      <c r="J122" s="4"/>
      <c r="K122" s="2"/>
      <c r="L122" s="2"/>
      <c r="M122" s="2"/>
      <c r="N122" s="4"/>
      <c r="O122" s="4"/>
      <c r="P122" s="2"/>
      <c r="Q122" s="2"/>
      <c r="R122" s="1"/>
      <c r="S122" s="1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30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ht="12.75" customHeight="1">
      <c r="A123" s="2"/>
      <c r="B123" s="2"/>
      <c r="C123" s="2"/>
      <c r="D123" s="2"/>
      <c r="E123" s="35"/>
      <c r="F123" s="35"/>
      <c r="G123" s="2"/>
      <c r="H123" s="4"/>
      <c r="I123" s="4"/>
      <c r="J123" s="4"/>
      <c r="K123" s="2"/>
      <c r="L123" s="2"/>
      <c r="M123" s="2"/>
      <c r="N123" s="4"/>
      <c r="O123" s="4"/>
      <c r="P123" s="2"/>
      <c r="Q123" s="2"/>
      <c r="R123" s="1"/>
      <c r="S123" s="1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30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ht="12.75" customHeight="1">
      <c r="A124" s="2"/>
      <c r="B124" s="2"/>
      <c r="C124" s="2"/>
      <c r="D124" s="2"/>
      <c r="E124" s="35"/>
      <c r="F124" s="35"/>
      <c r="G124" s="2"/>
      <c r="H124" s="4"/>
      <c r="I124" s="4"/>
      <c r="J124" s="4"/>
      <c r="K124" s="2"/>
      <c r="L124" s="2"/>
      <c r="M124" s="2"/>
      <c r="N124" s="4"/>
      <c r="O124" s="4"/>
      <c r="P124" s="2"/>
      <c r="Q124" s="2"/>
      <c r="R124" s="1"/>
      <c r="S124" s="1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30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ht="12.75" customHeight="1">
      <c r="A125" s="2"/>
      <c r="B125" s="2"/>
      <c r="C125" s="2"/>
      <c r="D125" s="2"/>
      <c r="E125" s="35"/>
      <c r="F125" s="35"/>
      <c r="G125" s="2"/>
      <c r="H125" s="4"/>
      <c r="I125" s="4"/>
      <c r="J125" s="4"/>
      <c r="K125" s="2"/>
      <c r="L125" s="2"/>
      <c r="M125" s="2"/>
      <c r="N125" s="4"/>
      <c r="O125" s="4"/>
      <c r="P125" s="2"/>
      <c r="Q125" s="2"/>
      <c r="R125" s="1"/>
      <c r="S125" s="1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30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ht="12.75" customHeight="1">
      <c r="A126" s="2"/>
      <c r="B126" s="2"/>
      <c r="C126" s="2"/>
      <c r="D126" s="2"/>
      <c r="E126" s="35"/>
      <c r="F126" s="35"/>
      <c r="G126" s="2"/>
      <c r="H126" s="4"/>
      <c r="I126" s="4"/>
      <c r="J126" s="4"/>
      <c r="K126" s="2"/>
      <c r="L126" s="2"/>
      <c r="M126" s="2"/>
      <c r="N126" s="4"/>
      <c r="O126" s="4"/>
      <c r="P126" s="2"/>
      <c r="Q126" s="2"/>
      <c r="R126" s="1"/>
      <c r="S126" s="1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30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ht="12.75" customHeight="1">
      <c r="A127" s="2"/>
      <c r="B127" s="2"/>
      <c r="C127" s="2"/>
      <c r="D127" s="2"/>
      <c r="E127" s="35"/>
      <c r="F127" s="35"/>
      <c r="G127" s="2"/>
      <c r="H127" s="4"/>
      <c r="I127" s="4"/>
      <c r="J127" s="4"/>
      <c r="K127" s="2"/>
      <c r="L127" s="2"/>
      <c r="M127" s="2"/>
      <c r="N127" s="4"/>
      <c r="O127" s="4"/>
      <c r="P127" s="2"/>
      <c r="Q127" s="2"/>
      <c r="R127" s="1"/>
      <c r="S127" s="1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30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ht="12.75" customHeight="1">
      <c r="A128" s="2"/>
      <c r="B128" s="2"/>
      <c r="C128" s="2"/>
      <c r="D128" s="2"/>
      <c r="E128" s="35"/>
      <c r="F128" s="35"/>
      <c r="G128" s="2"/>
      <c r="H128" s="4"/>
      <c r="I128" s="4"/>
      <c r="J128" s="4"/>
      <c r="K128" s="2"/>
      <c r="L128" s="2"/>
      <c r="M128" s="2"/>
      <c r="N128" s="4"/>
      <c r="O128" s="4"/>
      <c r="P128" s="2"/>
      <c r="Q128" s="2"/>
      <c r="R128" s="1"/>
      <c r="S128" s="1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30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ht="12.75" customHeight="1">
      <c r="A129" s="2"/>
      <c r="B129" s="2"/>
      <c r="C129" s="2"/>
      <c r="D129" s="2"/>
      <c r="E129" s="35"/>
      <c r="F129" s="35"/>
      <c r="G129" s="2"/>
      <c r="H129" s="4"/>
      <c r="I129" s="4"/>
      <c r="J129" s="4"/>
      <c r="K129" s="2"/>
      <c r="L129" s="2"/>
      <c r="M129" s="2"/>
      <c r="N129" s="4"/>
      <c r="O129" s="4"/>
      <c r="P129" s="2"/>
      <c r="Q129" s="2"/>
      <c r="R129" s="1"/>
      <c r="S129" s="1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30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ht="12.75" customHeight="1">
      <c r="A130" s="2"/>
      <c r="B130" s="2"/>
      <c r="C130" s="2"/>
      <c r="D130" s="2"/>
      <c r="E130" s="35"/>
      <c r="F130" s="35"/>
      <c r="G130" s="2"/>
      <c r="H130" s="4"/>
      <c r="I130" s="4"/>
      <c r="J130" s="4"/>
      <c r="K130" s="2"/>
      <c r="L130" s="2"/>
      <c r="M130" s="2"/>
      <c r="N130" s="4"/>
      <c r="O130" s="4"/>
      <c r="P130" s="2"/>
      <c r="Q130" s="2"/>
      <c r="R130" s="1"/>
      <c r="S130" s="1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30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 ht="12.75" customHeight="1">
      <c r="A131" s="2"/>
      <c r="B131" s="2"/>
      <c r="C131" s="2"/>
      <c r="D131" s="2"/>
      <c r="E131" s="35"/>
      <c r="F131" s="35"/>
      <c r="G131" s="2"/>
      <c r="H131" s="4"/>
      <c r="I131" s="4"/>
      <c r="J131" s="4"/>
      <c r="K131" s="2"/>
      <c r="L131" s="2"/>
      <c r="M131" s="2"/>
      <c r="N131" s="4"/>
      <c r="O131" s="4"/>
      <c r="P131" s="2"/>
      <c r="Q131" s="2"/>
      <c r="R131" s="1"/>
      <c r="S131" s="1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30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ht="12.75" customHeight="1">
      <c r="A132" s="2"/>
      <c r="B132" s="2"/>
      <c r="C132" s="2"/>
      <c r="D132" s="2"/>
      <c r="E132" s="35"/>
      <c r="F132" s="35"/>
      <c r="G132" s="2"/>
      <c r="H132" s="4"/>
      <c r="I132" s="4"/>
      <c r="J132" s="4"/>
      <c r="K132" s="2"/>
      <c r="L132" s="2"/>
      <c r="M132" s="2"/>
      <c r="N132" s="4"/>
      <c r="O132" s="4"/>
      <c r="P132" s="2"/>
      <c r="Q132" s="2"/>
      <c r="R132" s="1"/>
      <c r="S132" s="1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30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ht="12.75" customHeight="1">
      <c r="A133" s="2"/>
      <c r="B133" s="2"/>
      <c r="C133" s="2"/>
      <c r="D133" s="2"/>
      <c r="E133" s="35"/>
      <c r="F133" s="35"/>
      <c r="G133" s="2"/>
      <c r="H133" s="4"/>
      <c r="I133" s="4"/>
      <c r="J133" s="4"/>
      <c r="K133" s="2"/>
      <c r="L133" s="2"/>
      <c r="M133" s="2"/>
      <c r="N133" s="4"/>
      <c r="O133" s="4"/>
      <c r="P133" s="2"/>
      <c r="Q133" s="2"/>
      <c r="R133" s="1"/>
      <c r="S133" s="1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30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 ht="12.75" customHeight="1">
      <c r="A134" s="2"/>
      <c r="B134" s="2"/>
      <c r="C134" s="2"/>
      <c r="D134" s="2"/>
      <c r="E134" s="35"/>
      <c r="F134" s="35"/>
      <c r="G134" s="2"/>
      <c r="H134" s="4"/>
      <c r="I134" s="4"/>
      <c r="J134" s="4"/>
      <c r="K134" s="2"/>
      <c r="L134" s="2"/>
      <c r="M134" s="2"/>
      <c r="N134" s="4"/>
      <c r="O134" s="4"/>
      <c r="P134" s="2"/>
      <c r="Q134" s="2"/>
      <c r="R134" s="1"/>
      <c r="S134" s="1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30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ht="12.75" customHeight="1">
      <c r="A135" s="2"/>
      <c r="B135" s="2"/>
      <c r="C135" s="2"/>
      <c r="D135" s="2"/>
      <c r="E135" s="35"/>
      <c r="F135" s="35"/>
      <c r="G135" s="2"/>
      <c r="H135" s="4"/>
      <c r="I135" s="4"/>
      <c r="J135" s="4"/>
      <c r="K135" s="2"/>
      <c r="L135" s="2"/>
      <c r="M135" s="2"/>
      <c r="N135" s="4"/>
      <c r="O135" s="4"/>
      <c r="P135" s="2"/>
      <c r="Q135" s="2"/>
      <c r="R135" s="1"/>
      <c r="S135" s="1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30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ht="12.75" customHeight="1">
      <c r="A136" s="2"/>
      <c r="B136" s="2"/>
      <c r="C136" s="2"/>
      <c r="D136" s="2"/>
      <c r="E136" s="35"/>
      <c r="F136" s="35"/>
      <c r="G136" s="2"/>
      <c r="H136" s="4"/>
      <c r="I136" s="4"/>
      <c r="J136" s="4"/>
      <c r="K136" s="2"/>
      <c r="L136" s="2"/>
      <c r="M136" s="2"/>
      <c r="N136" s="4"/>
      <c r="O136" s="4"/>
      <c r="P136" s="2"/>
      <c r="Q136" s="2"/>
      <c r="R136" s="1"/>
      <c r="S136" s="1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30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ht="12.75" customHeight="1">
      <c r="A137" s="2"/>
      <c r="B137" s="2"/>
      <c r="C137" s="2"/>
      <c r="D137" s="2"/>
      <c r="E137" s="35"/>
      <c r="F137" s="35"/>
      <c r="G137" s="2"/>
      <c r="H137" s="4"/>
      <c r="I137" s="4"/>
      <c r="J137" s="4"/>
      <c r="K137" s="2"/>
      <c r="L137" s="2"/>
      <c r="M137" s="2"/>
      <c r="N137" s="4"/>
      <c r="O137" s="4"/>
      <c r="P137" s="2"/>
      <c r="Q137" s="2"/>
      <c r="R137" s="1"/>
      <c r="S137" s="1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30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ht="12.75" customHeight="1">
      <c r="A138" s="2"/>
      <c r="B138" s="2"/>
      <c r="C138" s="2"/>
      <c r="D138" s="2"/>
      <c r="E138" s="35"/>
      <c r="F138" s="35"/>
      <c r="G138" s="2"/>
      <c r="H138" s="4"/>
      <c r="I138" s="4"/>
      <c r="J138" s="4"/>
      <c r="K138" s="2"/>
      <c r="L138" s="2"/>
      <c r="M138" s="2"/>
      <c r="N138" s="4"/>
      <c r="O138" s="4"/>
      <c r="P138" s="2"/>
      <c r="Q138" s="2"/>
      <c r="R138" s="1"/>
      <c r="S138" s="1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30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ht="12.75" customHeight="1">
      <c r="A139" s="2"/>
      <c r="B139" s="2"/>
      <c r="C139" s="2"/>
      <c r="D139" s="2"/>
      <c r="E139" s="35"/>
      <c r="F139" s="35"/>
      <c r="G139" s="2"/>
      <c r="H139" s="4"/>
      <c r="I139" s="4"/>
      <c r="J139" s="4"/>
      <c r="K139" s="2"/>
      <c r="L139" s="2"/>
      <c r="M139" s="2"/>
      <c r="N139" s="4"/>
      <c r="O139" s="4"/>
      <c r="P139" s="2"/>
      <c r="Q139" s="2"/>
      <c r="R139" s="1"/>
      <c r="S139" s="1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30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ht="12.75" customHeight="1">
      <c r="A140" s="2"/>
      <c r="B140" s="2"/>
      <c r="C140" s="2"/>
      <c r="D140" s="2"/>
      <c r="E140" s="35"/>
      <c r="F140" s="35"/>
      <c r="G140" s="2"/>
      <c r="H140" s="4"/>
      <c r="I140" s="4"/>
      <c r="J140" s="4"/>
      <c r="K140" s="2"/>
      <c r="L140" s="2"/>
      <c r="M140" s="2"/>
      <c r="N140" s="4"/>
      <c r="O140" s="4"/>
      <c r="P140" s="2"/>
      <c r="Q140" s="2"/>
      <c r="R140" s="1"/>
      <c r="S140" s="1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30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ht="12.75" customHeight="1">
      <c r="A141" s="2"/>
      <c r="B141" s="2"/>
      <c r="C141" s="2"/>
      <c r="D141" s="2"/>
      <c r="E141" s="35"/>
      <c r="F141" s="35"/>
      <c r="G141" s="2"/>
      <c r="H141" s="4"/>
      <c r="I141" s="4"/>
      <c r="J141" s="4"/>
      <c r="K141" s="2"/>
      <c r="L141" s="2"/>
      <c r="M141" s="2"/>
      <c r="N141" s="4"/>
      <c r="O141" s="4"/>
      <c r="P141" s="2"/>
      <c r="Q141" s="2"/>
      <c r="R141" s="1"/>
      <c r="S141" s="1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30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ht="12.75" customHeight="1">
      <c r="A142" s="2"/>
      <c r="B142" s="2"/>
      <c r="C142" s="2"/>
      <c r="D142" s="2"/>
      <c r="E142" s="35"/>
      <c r="F142" s="35"/>
      <c r="G142" s="2"/>
      <c r="H142" s="4"/>
      <c r="I142" s="4"/>
      <c r="J142" s="4"/>
      <c r="K142" s="2"/>
      <c r="L142" s="2"/>
      <c r="M142" s="2"/>
      <c r="N142" s="4"/>
      <c r="O142" s="4"/>
      <c r="P142" s="2"/>
      <c r="Q142" s="2"/>
      <c r="R142" s="1"/>
      <c r="S142" s="1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30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ht="12.75" customHeight="1">
      <c r="A143" s="2"/>
      <c r="B143" s="2"/>
      <c r="C143" s="2"/>
      <c r="D143" s="2"/>
      <c r="E143" s="35"/>
      <c r="F143" s="35"/>
      <c r="G143" s="2"/>
      <c r="H143" s="4"/>
      <c r="I143" s="4"/>
      <c r="J143" s="4"/>
      <c r="K143" s="2"/>
      <c r="L143" s="2"/>
      <c r="M143" s="2"/>
      <c r="N143" s="4"/>
      <c r="O143" s="4"/>
      <c r="P143" s="2"/>
      <c r="Q143" s="2"/>
      <c r="R143" s="1"/>
      <c r="S143" s="1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30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ht="12.75" customHeight="1">
      <c r="A144" s="2"/>
      <c r="B144" s="2"/>
      <c r="C144" s="2"/>
      <c r="D144" s="2"/>
      <c r="E144" s="35"/>
      <c r="F144" s="35"/>
      <c r="G144" s="2"/>
      <c r="H144" s="4"/>
      <c r="I144" s="4"/>
      <c r="J144" s="4"/>
      <c r="K144" s="2"/>
      <c r="L144" s="2"/>
      <c r="M144" s="2"/>
      <c r="N144" s="4"/>
      <c r="O144" s="4"/>
      <c r="P144" s="2"/>
      <c r="Q144" s="2"/>
      <c r="R144" s="1"/>
      <c r="S144" s="1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30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ht="12.75" customHeight="1">
      <c r="A145" s="2"/>
      <c r="B145" s="2"/>
      <c r="C145" s="2"/>
      <c r="D145" s="2"/>
      <c r="E145" s="35"/>
      <c r="F145" s="35"/>
      <c r="G145" s="2"/>
      <c r="H145" s="4"/>
      <c r="I145" s="4"/>
      <c r="J145" s="4"/>
      <c r="K145" s="2"/>
      <c r="L145" s="2"/>
      <c r="M145" s="2"/>
      <c r="N145" s="4"/>
      <c r="O145" s="4"/>
      <c r="P145" s="2"/>
      <c r="Q145" s="2"/>
      <c r="R145" s="1"/>
      <c r="S145" s="1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30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 ht="12.75" customHeight="1">
      <c r="A146" s="2"/>
      <c r="B146" s="2"/>
      <c r="C146" s="2"/>
      <c r="D146" s="2"/>
      <c r="E146" s="35"/>
      <c r="F146" s="35"/>
      <c r="G146" s="2"/>
      <c r="H146" s="4"/>
      <c r="I146" s="4"/>
      <c r="J146" s="4"/>
      <c r="K146" s="2"/>
      <c r="L146" s="2"/>
      <c r="M146" s="2"/>
      <c r="N146" s="4"/>
      <c r="O146" s="4"/>
      <c r="P146" s="2"/>
      <c r="Q146" s="2"/>
      <c r="R146" s="1"/>
      <c r="S146" s="1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30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ht="12.75" customHeight="1">
      <c r="A147" s="2"/>
      <c r="B147" s="2"/>
      <c r="C147" s="2"/>
      <c r="D147" s="2"/>
      <c r="E147" s="35"/>
      <c r="F147" s="35"/>
      <c r="G147" s="2"/>
      <c r="H147" s="4"/>
      <c r="I147" s="4"/>
      <c r="J147" s="4"/>
      <c r="K147" s="2"/>
      <c r="L147" s="2"/>
      <c r="M147" s="2"/>
      <c r="N147" s="4"/>
      <c r="O147" s="4"/>
      <c r="P147" s="2"/>
      <c r="Q147" s="2"/>
      <c r="R147" s="1"/>
      <c r="S147" s="1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30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 ht="12.75" customHeight="1">
      <c r="A148" s="2"/>
      <c r="B148" s="2"/>
      <c r="C148" s="2"/>
      <c r="D148" s="2"/>
      <c r="E148" s="35"/>
      <c r="F148" s="35"/>
      <c r="G148" s="2"/>
      <c r="H148" s="4"/>
      <c r="I148" s="4"/>
      <c r="J148" s="4"/>
      <c r="K148" s="2"/>
      <c r="L148" s="2"/>
      <c r="M148" s="2"/>
      <c r="N148" s="4"/>
      <c r="O148" s="4"/>
      <c r="P148" s="2"/>
      <c r="Q148" s="2"/>
      <c r="R148" s="1"/>
      <c r="S148" s="1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30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 ht="12.75" customHeight="1">
      <c r="A149" s="2"/>
      <c r="B149" s="2"/>
      <c r="C149" s="2"/>
      <c r="D149" s="2"/>
      <c r="E149" s="35"/>
      <c r="F149" s="35"/>
      <c r="G149" s="2"/>
      <c r="H149" s="4"/>
      <c r="I149" s="4"/>
      <c r="J149" s="4"/>
      <c r="K149" s="2"/>
      <c r="L149" s="2"/>
      <c r="M149" s="2"/>
      <c r="N149" s="4"/>
      <c r="O149" s="4"/>
      <c r="P149" s="2"/>
      <c r="Q149" s="2"/>
      <c r="R149" s="1"/>
      <c r="S149" s="1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30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 ht="12.75" customHeight="1">
      <c r="A150" s="2"/>
      <c r="B150" s="2"/>
      <c r="C150" s="2"/>
      <c r="D150" s="2"/>
      <c r="E150" s="35"/>
      <c r="F150" s="35"/>
      <c r="G150" s="2"/>
      <c r="H150" s="4"/>
      <c r="I150" s="4"/>
      <c r="J150" s="4"/>
      <c r="K150" s="2"/>
      <c r="L150" s="2"/>
      <c r="M150" s="2"/>
      <c r="N150" s="4"/>
      <c r="O150" s="4"/>
      <c r="P150" s="2"/>
      <c r="Q150" s="2"/>
      <c r="R150" s="1"/>
      <c r="S150" s="1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30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 ht="12.75" customHeight="1">
      <c r="A151" s="2"/>
      <c r="B151" s="2"/>
      <c r="C151" s="2"/>
      <c r="D151" s="2"/>
      <c r="E151" s="35"/>
      <c r="F151" s="35"/>
      <c r="G151" s="2"/>
      <c r="H151" s="4"/>
      <c r="I151" s="4"/>
      <c r="J151" s="4"/>
      <c r="K151" s="2"/>
      <c r="L151" s="2"/>
      <c r="M151" s="2"/>
      <c r="N151" s="4"/>
      <c r="O151" s="4"/>
      <c r="P151" s="2"/>
      <c r="Q151" s="2"/>
      <c r="R151" s="1"/>
      <c r="S151" s="1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30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 ht="12.75" customHeight="1">
      <c r="A152" s="2"/>
      <c r="B152" s="2"/>
      <c r="C152" s="2"/>
      <c r="D152" s="2"/>
      <c r="E152" s="35"/>
      <c r="F152" s="35"/>
      <c r="G152" s="2"/>
      <c r="H152" s="4"/>
      <c r="I152" s="4"/>
      <c r="J152" s="4"/>
      <c r="K152" s="2"/>
      <c r="L152" s="2"/>
      <c r="M152" s="2"/>
      <c r="N152" s="4"/>
      <c r="O152" s="4"/>
      <c r="P152" s="2"/>
      <c r="Q152" s="2"/>
      <c r="R152" s="1"/>
      <c r="S152" s="1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30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 ht="12.75" customHeight="1">
      <c r="A153" s="2"/>
      <c r="B153" s="2"/>
      <c r="C153" s="2"/>
      <c r="D153" s="2"/>
      <c r="E153" s="35"/>
      <c r="F153" s="35"/>
      <c r="G153" s="2"/>
      <c r="H153" s="4"/>
      <c r="I153" s="4"/>
      <c r="J153" s="4"/>
      <c r="K153" s="2"/>
      <c r="L153" s="2"/>
      <c r="M153" s="2"/>
      <c r="N153" s="4"/>
      <c r="O153" s="4"/>
      <c r="P153" s="2"/>
      <c r="Q153" s="2"/>
      <c r="R153" s="1"/>
      <c r="S153" s="1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30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 ht="12.75" customHeight="1">
      <c r="A154" s="2"/>
      <c r="B154" s="2"/>
      <c r="C154" s="2"/>
      <c r="D154" s="2"/>
      <c r="E154" s="35"/>
      <c r="F154" s="35"/>
      <c r="G154" s="2"/>
      <c r="H154" s="4"/>
      <c r="I154" s="4"/>
      <c r="J154" s="4"/>
      <c r="K154" s="2"/>
      <c r="L154" s="2"/>
      <c r="M154" s="2"/>
      <c r="N154" s="4"/>
      <c r="O154" s="4"/>
      <c r="P154" s="2"/>
      <c r="Q154" s="2"/>
      <c r="R154" s="1"/>
      <c r="S154" s="1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30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 ht="12.75" customHeight="1">
      <c r="A155" s="2"/>
      <c r="B155" s="2"/>
      <c r="C155" s="2"/>
      <c r="D155" s="2"/>
      <c r="E155" s="35"/>
      <c r="F155" s="35"/>
      <c r="G155" s="2"/>
      <c r="H155" s="4"/>
      <c r="I155" s="4"/>
      <c r="J155" s="4"/>
      <c r="K155" s="2"/>
      <c r="L155" s="2"/>
      <c r="M155" s="2"/>
      <c r="N155" s="4"/>
      <c r="O155" s="4"/>
      <c r="P155" s="2"/>
      <c r="Q155" s="2"/>
      <c r="R155" s="1"/>
      <c r="S155" s="1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30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 ht="12.75" customHeight="1">
      <c r="A156" s="2"/>
      <c r="B156" s="2"/>
      <c r="C156" s="2"/>
      <c r="D156" s="2"/>
      <c r="E156" s="35"/>
      <c r="F156" s="35"/>
      <c r="G156" s="2"/>
      <c r="H156" s="4"/>
      <c r="I156" s="4"/>
      <c r="J156" s="4"/>
      <c r="K156" s="2"/>
      <c r="L156" s="2"/>
      <c r="M156" s="2"/>
      <c r="N156" s="4"/>
      <c r="O156" s="4"/>
      <c r="P156" s="2"/>
      <c r="Q156" s="2"/>
      <c r="R156" s="1"/>
      <c r="S156" s="1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30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 ht="12.75" customHeight="1">
      <c r="A157" s="2"/>
      <c r="B157" s="2"/>
      <c r="C157" s="2"/>
      <c r="D157" s="2"/>
      <c r="E157" s="35"/>
      <c r="F157" s="35"/>
      <c r="G157" s="2"/>
      <c r="H157" s="4"/>
      <c r="I157" s="4"/>
      <c r="J157" s="4"/>
      <c r="K157" s="2"/>
      <c r="L157" s="2"/>
      <c r="M157" s="2"/>
      <c r="N157" s="4"/>
      <c r="O157" s="4"/>
      <c r="P157" s="2"/>
      <c r="Q157" s="2"/>
      <c r="R157" s="1"/>
      <c r="S157" s="1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30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 ht="12.75" customHeight="1">
      <c r="A158" s="2"/>
      <c r="B158" s="2"/>
      <c r="C158" s="2"/>
      <c r="D158" s="2"/>
      <c r="E158" s="35"/>
      <c r="F158" s="35"/>
      <c r="G158" s="2"/>
      <c r="H158" s="4"/>
      <c r="I158" s="4"/>
      <c r="J158" s="4"/>
      <c r="K158" s="2"/>
      <c r="L158" s="2"/>
      <c r="M158" s="2"/>
      <c r="N158" s="4"/>
      <c r="O158" s="4"/>
      <c r="P158" s="2"/>
      <c r="Q158" s="2"/>
      <c r="R158" s="1"/>
      <c r="S158" s="1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30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 ht="12.75" customHeight="1">
      <c r="A159" s="2"/>
      <c r="B159" s="2"/>
      <c r="C159" s="2"/>
      <c r="D159" s="2"/>
      <c r="E159" s="35"/>
      <c r="F159" s="35"/>
      <c r="G159" s="2"/>
      <c r="H159" s="4"/>
      <c r="I159" s="4"/>
      <c r="J159" s="4"/>
      <c r="K159" s="2"/>
      <c r="L159" s="2"/>
      <c r="M159" s="2"/>
      <c r="N159" s="4"/>
      <c r="O159" s="4"/>
      <c r="P159" s="2"/>
      <c r="Q159" s="2"/>
      <c r="R159" s="1"/>
      <c r="S159" s="1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30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 ht="12.75" customHeight="1">
      <c r="A160" s="2"/>
      <c r="B160" s="2"/>
      <c r="C160" s="2"/>
      <c r="D160" s="2"/>
      <c r="E160" s="35"/>
      <c r="F160" s="35"/>
      <c r="G160" s="2"/>
      <c r="H160" s="4"/>
      <c r="I160" s="4"/>
      <c r="J160" s="4"/>
      <c r="K160" s="2"/>
      <c r="L160" s="2"/>
      <c r="M160" s="2"/>
      <c r="N160" s="4"/>
      <c r="O160" s="4"/>
      <c r="P160" s="2"/>
      <c r="Q160" s="2"/>
      <c r="R160" s="1"/>
      <c r="S160" s="1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30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 ht="12.75" customHeight="1">
      <c r="A161" s="2"/>
      <c r="B161" s="2"/>
      <c r="C161" s="2"/>
      <c r="D161" s="2"/>
      <c r="E161" s="35"/>
      <c r="F161" s="35"/>
      <c r="G161" s="2"/>
      <c r="H161" s="4"/>
      <c r="I161" s="4"/>
      <c r="J161" s="4"/>
      <c r="K161" s="2"/>
      <c r="L161" s="2"/>
      <c r="M161" s="2"/>
      <c r="N161" s="4"/>
      <c r="O161" s="4"/>
      <c r="P161" s="2"/>
      <c r="Q161" s="2"/>
      <c r="R161" s="1"/>
      <c r="S161" s="1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30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 ht="12.75" customHeight="1">
      <c r="A162" s="2"/>
      <c r="B162" s="2"/>
      <c r="C162" s="2"/>
      <c r="D162" s="2"/>
      <c r="E162" s="35"/>
      <c r="F162" s="35"/>
      <c r="G162" s="2"/>
      <c r="H162" s="4"/>
      <c r="I162" s="4"/>
      <c r="J162" s="4"/>
      <c r="K162" s="2"/>
      <c r="L162" s="2"/>
      <c r="M162" s="2"/>
      <c r="N162" s="4"/>
      <c r="O162" s="4"/>
      <c r="P162" s="2"/>
      <c r="Q162" s="2"/>
      <c r="R162" s="1"/>
      <c r="S162" s="1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30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 ht="12.75" customHeight="1">
      <c r="A163" s="2"/>
      <c r="B163" s="2"/>
      <c r="C163" s="2"/>
      <c r="D163" s="2"/>
      <c r="E163" s="35"/>
      <c r="F163" s="35"/>
      <c r="G163" s="2"/>
      <c r="H163" s="4"/>
      <c r="I163" s="4"/>
      <c r="J163" s="4"/>
      <c r="K163" s="2"/>
      <c r="L163" s="2"/>
      <c r="M163" s="2"/>
      <c r="N163" s="4"/>
      <c r="O163" s="4"/>
      <c r="P163" s="2"/>
      <c r="Q163" s="2"/>
      <c r="R163" s="1"/>
      <c r="S163" s="1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30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 ht="12.75" customHeight="1">
      <c r="A164" s="2"/>
      <c r="B164" s="2"/>
      <c r="C164" s="2"/>
      <c r="D164" s="2"/>
      <c r="E164" s="35"/>
      <c r="F164" s="35"/>
      <c r="G164" s="2"/>
      <c r="H164" s="4"/>
      <c r="I164" s="4"/>
      <c r="J164" s="4"/>
      <c r="K164" s="2"/>
      <c r="L164" s="2"/>
      <c r="M164" s="2"/>
      <c r="N164" s="4"/>
      <c r="O164" s="4"/>
      <c r="P164" s="2"/>
      <c r="Q164" s="2"/>
      <c r="R164" s="1"/>
      <c r="S164" s="1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30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 ht="12.75" customHeight="1">
      <c r="A165" s="2"/>
      <c r="B165" s="2"/>
      <c r="C165" s="2"/>
      <c r="D165" s="2"/>
      <c r="E165" s="35"/>
      <c r="F165" s="35"/>
      <c r="G165" s="2"/>
      <c r="H165" s="4"/>
      <c r="I165" s="4"/>
      <c r="J165" s="4"/>
      <c r="K165" s="2"/>
      <c r="L165" s="2"/>
      <c r="M165" s="2"/>
      <c r="N165" s="4"/>
      <c r="O165" s="4"/>
      <c r="P165" s="2"/>
      <c r="Q165" s="2"/>
      <c r="R165" s="1"/>
      <c r="S165" s="1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30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 ht="12.75" customHeight="1">
      <c r="A166" s="2"/>
      <c r="B166" s="2"/>
      <c r="C166" s="2"/>
      <c r="D166" s="2"/>
      <c r="E166" s="35"/>
      <c r="F166" s="35"/>
      <c r="G166" s="2"/>
      <c r="H166" s="4"/>
      <c r="I166" s="4"/>
      <c r="J166" s="4"/>
      <c r="K166" s="2"/>
      <c r="L166" s="2"/>
      <c r="M166" s="2"/>
      <c r="N166" s="4"/>
      <c r="O166" s="4"/>
      <c r="P166" s="2"/>
      <c r="Q166" s="2"/>
      <c r="R166" s="1"/>
      <c r="S166" s="1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30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 ht="12.75" customHeight="1">
      <c r="A167" s="2"/>
      <c r="B167" s="2"/>
      <c r="C167" s="2"/>
      <c r="D167" s="2"/>
      <c r="E167" s="35"/>
      <c r="F167" s="35"/>
      <c r="G167" s="2"/>
      <c r="H167" s="4"/>
      <c r="I167" s="4"/>
      <c r="J167" s="4"/>
      <c r="K167" s="2"/>
      <c r="L167" s="2"/>
      <c r="M167" s="2"/>
      <c r="N167" s="4"/>
      <c r="O167" s="4"/>
      <c r="P167" s="2"/>
      <c r="Q167" s="2"/>
      <c r="R167" s="1"/>
      <c r="S167" s="1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30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 ht="12.75" customHeight="1">
      <c r="A168" s="2"/>
      <c r="B168" s="2"/>
      <c r="C168" s="2"/>
      <c r="D168" s="2"/>
      <c r="E168" s="35"/>
      <c r="F168" s="35"/>
      <c r="G168" s="2"/>
      <c r="H168" s="4"/>
      <c r="I168" s="4"/>
      <c r="J168" s="4"/>
      <c r="K168" s="2"/>
      <c r="L168" s="2"/>
      <c r="M168" s="2"/>
      <c r="N168" s="4"/>
      <c r="O168" s="4"/>
      <c r="P168" s="2"/>
      <c r="Q168" s="2"/>
      <c r="R168" s="1"/>
      <c r="S168" s="1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30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1:52" ht="12.75" customHeight="1">
      <c r="A169" s="2"/>
      <c r="B169" s="2"/>
      <c r="C169" s="2"/>
      <c r="D169" s="2"/>
      <c r="E169" s="35"/>
      <c r="F169" s="35"/>
      <c r="G169" s="2"/>
      <c r="H169" s="4"/>
      <c r="I169" s="4"/>
      <c r="J169" s="4"/>
      <c r="K169" s="2"/>
      <c r="L169" s="2"/>
      <c r="M169" s="2"/>
      <c r="N169" s="4"/>
      <c r="O169" s="4"/>
      <c r="P169" s="2"/>
      <c r="Q169" s="2"/>
      <c r="R169" s="1"/>
      <c r="S169" s="1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30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1:52" ht="12.75" customHeight="1">
      <c r="A170" s="2"/>
      <c r="B170" s="2"/>
      <c r="C170" s="2"/>
      <c r="D170" s="2"/>
      <c r="E170" s="35"/>
      <c r="F170" s="35"/>
      <c r="G170" s="2"/>
      <c r="H170" s="4"/>
      <c r="I170" s="4"/>
      <c r="J170" s="4"/>
      <c r="K170" s="2"/>
      <c r="L170" s="2"/>
      <c r="M170" s="2"/>
      <c r="N170" s="4"/>
      <c r="O170" s="4"/>
      <c r="P170" s="2"/>
      <c r="Q170" s="2"/>
      <c r="R170" s="1"/>
      <c r="S170" s="1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30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1:52" ht="12.75" customHeight="1">
      <c r="A171" s="2"/>
      <c r="B171" s="2"/>
      <c r="C171" s="2"/>
      <c r="D171" s="2"/>
      <c r="E171" s="35"/>
      <c r="F171" s="35"/>
      <c r="G171" s="2"/>
      <c r="H171" s="4"/>
      <c r="I171" s="4"/>
      <c r="J171" s="4"/>
      <c r="K171" s="2"/>
      <c r="L171" s="2"/>
      <c r="M171" s="2"/>
      <c r="N171" s="4"/>
      <c r="O171" s="4"/>
      <c r="P171" s="2"/>
      <c r="Q171" s="2"/>
      <c r="R171" s="1"/>
      <c r="S171" s="1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30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1:52" ht="12.75" customHeight="1">
      <c r="A172" s="2"/>
      <c r="B172" s="2"/>
      <c r="C172" s="2"/>
      <c r="D172" s="2"/>
      <c r="E172" s="35"/>
      <c r="F172" s="35"/>
      <c r="G172" s="2"/>
      <c r="H172" s="4"/>
      <c r="I172" s="4"/>
      <c r="J172" s="4"/>
      <c r="K172" s="2"/>
      <c r="L172" s="2"/>
      <c r="M172" s="2"/>
      <c r="N172" s="4"/>
      <c r="O172" s="4"/>
      <c r="P172" s="2"/>
      <c r="Q172" s="2"/>
      <c r="R172" s="1"/>
      <c r="S172" s="1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30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1:52" ht="12.75" customHeight="1">
      <c r="A173" s="2"/>
      <c r="B173" s="2"/>
      <c r="C173" s="2"/>
      <c r="D173" s="2"/>
      <c r="E173" s="35"/>
      <c r="F173" s="35"/>
      <c r="G173" s="2"/>
      <c r="H173" s="4"/>
      <c r="I173" s="4"/>
      <c r="J173" s="4"/>
      <c r="K173" s="2"/>
      <c r="L173" s="2"/>
      <c r="M173" s="2"/>
      <c r="N173" s="4"/>
      <c r="O173" s="4"/>
      <c r="P173" s="2"/>
      <c r="Q173" s="2"/>
      <c r="R173" s="1"/>
      <c r="S173" s="1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30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1:52" ht="12.75" customHeight="1">
      <c r="A174" s="2"/>
      <c r="B174" s="2"/>
      <c r="C174" s="2"/>
      <c r="D174" s="2"/>
      <c r="E174" s="35"/>
      <c r="F174" s="35"/>
      <c r="G174" s="2"/>
      <c r="H174" s="4"/>
      <c r="I174" s="4"/>
      <c r="J174" s="4"/>
      <c r="K174" s="2"/>
      <c r="L174" s="2"/>
      <c r="M174" s="2"/>
      <c r="N174" s="4"/>
      <c r="O174" s="4"/>
      <c r="P174" s="2"/>
      <c r="Q174" s="2"/>
      <c r="R174" s="1"/>
      <c r="S174" s="1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30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1:52" ht="12.75" customHeight="1">
      <c r="A175" s="2"/>
      <c r="B175" s="2"/>
      <c r="C175" s="2"/>
      <c r="D175" s="2"/>
      <c r="E175" s="35"/>
      <c r="F175" s="35"/>
      <c r="G175" s="2"/>
      <c r="H175" s="4"/>
      <c r="I175" s="4"/>
      <c r="J175" s="4"/>
      <c r="K175" s="2"/>
      <c r="L175" s="2"/>
      <c r="M175" s="2"/>
      <c r="N175" s="4"/>
      <c r="O175" s="4"/>
      <c r="P175" s="2"/>
      <c r="Q175" s="2"/>
      <c r="R175" s="1"/>
      <c r="S175" s="1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30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1:52" ht="12.75" customHeight="1">
      <c r="A176" s="2"/>
      <c r="B176" s="2"/>
      <c r="C176" s="2"/>
      <c r="D176" s="2"/>
      <c r="E176" s="35"/>
      <c r="F176" s="35"/>
      <c r="G176" s="2"/>
      <c r="H176" s="4"/>
      <c r="I176" s="4"/>
      <c r="J176" s="4"/>
      <c r="K176" s="2"/>
      <c r="L176" s="2"/>
      <c r="M176" s="2"/>
      <c r="N176" s="4"/>
      <c r="O176" s="4"/>
      <c r="P176" s="2"/>
      <c r="Q176" s="2"/>
      <c r="R176" s="1"/>
      <c r="S176" s="1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30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1:52" ht="12.75" customHeight="1">
      <c r="A177" s="2"/>
      <c r="B177" s="2"/>
      <c r="C177" s="2"/>
      <c r="D177" s="2"/>
      <c r="E177" s="35"/>
      <c r="F177" s="35"/>
      <c r="G177" s="2"/>
      <c r="H177" s="4"/>
      <c r="I177" s="4"/>
      <c r="J177" s="4"/>
      <c r="K177" s="2"/>
      <c r="L177" s="2"/>
      <c r="M177" s="2"/>
      <c r="N177" s="4"/>
      <c r="O177" s="4"/>
      <c r="P177" s="2"/>
      <c r="Q177" s="2"/>
      <c r="R177" s="1"/>
      <c r="S177" s="1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30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1:52" ht="12.75" customHeight="1">
      <c r="A178" s="2"/>
      <c r="B178" s="2"/>
      <c r="C178" s="2"/>
      <c r="D178" s="2"/>
      <c r="E178" s="35"/>
      <c r="F178" s="35"/>
      <c r="G178" s="2"/>
      <c r="H178" s="4"/>
      <c r="I178" s="4"/>
      <c r="J178" s="4"/>
      <c r="K178" s="2"/>
      <c r="L178" s="2"/>
      <c r="M178" s="2"/>
      <c r="N178" s="4"/>
      <c r="O178" s="4"/>
      <c r="P178" s="2"/>
      <c r="Q178" s="2"/>
      <c r="R178" s="1"/>
      <c r="S178" s="1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30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1:52" ht="12.75" customHeight="1">
      <c r="A179" s="2"/>
      <c r="B179" s="2"/>
      <c r="C179" s="2"/>
      <c r="D179" s="2"/>
      <c r="E179" s="35"/>
      <c r="F179" s="35"/>
      <c r="G179" s="2"/>
      <c r="H179" s="4"/>
      <c r="I179" s="4"/>
      <c r="J179" s="4"/>
      <c r="K179" s="2"/>
      <c r="L179" s="2"/>
      <c r="M179" s="2"/>
      <c r="N179" s="4"/>
      <c r="O179" s="4"/>
      <c r="P179" s="2"/>
      <c r="Q179" s="2"/>
      <c r="R179" s="1"/>
      <c r="S179" s="1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30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1:52" ht="12.75" customHeight="1">
      <c r="A180" s="2"/>
      <c r="B180" s="2"/>
      <c r="C180" s="2"/>
      <c r="D180" s="2"/>
      <c r="E180" s="35"/>
      <c r="F180" s="35"/>
      <c r="G180" s="2"/>
      <c r="H180" s="4"/>
      <c r="I180" s="4"/>
      <c r="J180" s="4"/>
      <c r="K180" s="2"/>
      <c r="L180" s="2"/>
      <c r="M180" s="2"/>
      <c r="N180" s="4"/>
      <c r="O180" s="4"/>
      <c r="P180" s="2"/>
      <c r="Q180" s="2"/>
      <c r="R180" s="1"/>
      <c r="S180" s="1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30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1:52" ht="12.75" customHeight="1">
      <c r="A181" s="2"/>
      <c r="B181" s="2"/>
      <c r="C181" s="2"/>
      <c r="D181" s="2"/>
      <c r="E181" s="35"/>
      <c r="F181" s="35"/>
      <c r="G181" s="2"/>
      <c r="H181" s="4"/>
      <c r="I181" s="4"/>
      <c r="J181" s="4"/>
      <c r="K181" s="2"/>
      <c r="L181" s="2"/>
      <c r="M181" s="2"/>
      <c r="N181" s="4"/>
      <c r="O181" s="4"/>
      <c r="P181" s="2"/>
      <c r="Q181" s="2"/>
      <c r="R181" s="1"/>
      <c r="S181" s="1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30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1:52" ht="12.75" customHeight="1">
      <c r="A182" s="2"/>
      <c r="B182" s="2"/>
      <c r="C182" s="2"/>
      <c r="D182" s="2"/>
      <c r="E182" s="35"/>
      <c r="F182" s="35"/>
      <c r="G182" s="2"/>
      <c r="H182" s="4"/>
      <c r="I182" s="4"/>
      <c r="J182" s="4"/>
      <c r="K182" s="2"/>
      <c r="L182" s="2"/>
      <c r="M182" s="2"/>
      <c r="N182" s="4"/>
      <c r="O182" s="4"/>
      <c r="P182" s="2"/>
      <c r="Q182" s="2"/>
      <c r="R182" s="1"/>
      <c r="S182" s="1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30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1:52" ht="12.75" customHeight="1">
      <c r="A183" s="2"/>
      <c r="B183" s="2"/>
      <c r="C183" s="2"/>
      <c r="D183" s="2"/>
      <c r="E183" s="35"/>
      <c r="F183" s="35"/>
      <c r="G183" s="2"/>
      <c r="H183" s="4"/>
      <c r="I183" s="4"/>
      <c r="J183" s="4"/>
      <c r="K183" s="2"/>
      <c r="L183" s="2"/>
      <c r="M183" s="2"/>
      <c r="N183" s="4"/>
      <c r="O183" s="4"/>
      <c r="P183" s="2"/>
      <c r="Q183" s="2"/>
      <c r="R183" s="1"/>
      <c r="S183" s="1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30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1:52" ht="12.75" customHeight="1">
      <c r="A184" s="2"/>
      <c r="B184" s="2"/>
      <c r="C184" s="2"/>
      <c r="D184" s="2"/>
      <c r="E184" s="35"/>
      <c r="F184" s="35"/>
      <c r="G184" s="2"/>
      <c r="H184" s="4"/>
      <c r="I184" s="4"/>
      <c r="J184" s="4"/>
      <c r="K184" s="2"/>
      <c r="L184" s="2"/>
      <c r="M184" s="2"/>
      <c r="N184" s="4"/>
      <c r="O184" s="4"/>
      <c r="P184" s="2"/>
      <c r="Q184" s="2"/>
      <c r="R184" s="1"/>
      <c r="S184" s="1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30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1:52" ht="12.75" customHeight="1">
      <c r="A185" s="2"/>
      <c r="B185" s="2"/>
      <c r="C185" s="2"/>
      <c r="D185" s="2"/>
      <c r="E185" s="35"/>
      <c r="F185" s="35"/>
      <c r="G185" s="2"/>
      <c r="H185" s="4"/>
      <c r="I185" s="4"/>
      <c r="J185" s="4"/>
      <c r="K185" s="2"/>
      <c r="L185" s="2"/>
      <c r="M185" s="2"/>
      <c r="N185" s="4"/>
      <c r="O185" s="4"/>
      <c r="P185" s="2"/>
      <c r="Q185" s="2"/>
      <c r="R185" s="1"/>
      <c r="S185" s="1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30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1:52" ht="12.75" customHeight="1">
      <c r="A186" s="2"/>
      <c r="B186" s="2"/>
      <c r="C186" s="2"/>
      <c r="D186" s="2"/>
      <c r="E186" s="35"/>
      <c r="F186" s="35"/>
      <c r="G186" s="2"/>
      <c r="H186" s="4"/>
      <c r="I186" s="4"/>
      <c r="J186" s="4"/>
      <c r="K186" s="2"/>
      <c r="L186" s="2"/>
      <c r="M186" s="2"/>
      <c r="N186" s="4"/>
      <c r="O186" s="4"/>
      <c r="P186" s="2"/>
      <c r="Q186" s="2"/>
      <c r="R186" s="1"/>
      <c r="S186" s="1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30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1:52" ht="12.75" customHeight="1">
      <c r="A187" s="2"/>
      <c r="B187" s="2"/>
      <c r="C187" s="2"/>
      <c r="D187" s="2"/>
      <c r="E187" s="35"/>
      <c r="F187" s="35"/>
      <c r="G187" s="2"/>
      <c r="H187" s="4"/>
      <c r="I187" s="4"/>
      <c r="J187" s="4"/>
      <c r="K187" s="2"/>
      <c r="L187" s="2"/>
      <c r="M187" s="2"/>
      <c r="N187" s="4"/>
      <c r="O187" s="4"/>
      <c r="P187" s="2"/>
      <c r="Q187" s="2"/>
      <c r="R187" s="1"/>
      <c r="S187" s="1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30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1:52" ht="12.75" customHeight="1">
      <c r="A188" s="2"/>
      <c r="B188" s="2"/>
      <c r="C188" s="2"/>
      <c r="D188" s="2"/>
      <c r="E188" s="35"/>
      <c r="F188" s="35"/>
      <c r="G188" s="2"/>
      <c r="H188" s="4"/>
      <c r="I188" s="4"/>
      <c r="J188" s="4"/>
      <c r="K188" s="2"/>
      <c r="L188" s="2"/>
      <c r="M188" s="2"/>
      <c r="N188" s="4"/>
      <c r="O188" s="4"/>
      <c r="P188" s="2"/>
      <c r="Q188" s="2"/>
      <c r="R188" s="1"/>
      <c r="S188" s="1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30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1:52" ht="12.75" customHeight="1">
      <c r="A189" s="2"/>
      <c r="B189" s="2"/>
      <c r="C189" s="2"/>
      <c r="D189" s="2"/>
      <c r="E189" s="35"/>
      <c r="F189" s="35"/>
      <c r="G189" s="2"/>
      <c r="H189" s="4"/>
      <c r="I189" s="4"/>
      <c r="J189" s="4"/>
      <c r="K189" s="2"/>
      <c r="L189" s="2"/>
      <c r="M189" s="2"/>
      <c r="N189" s="4"/>
      <c r="O189" s="4"/>
      <c r="P189" s="2"/>
      <c r="Q189" s="2"/>
      <c r="R189" s="1"/>
      <c r="S189" s="1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30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1:52" ht="12.75" customHeight="1">
      <c r="A190" s="2"/>
      <c r="B190" s="2"/>
      <c r="C190" s="2"/>
      <c r="D190" s="2"/>
      <c r="E190" s="35"/>
      <c r="F190" s="35"/>
      <c r="G190" s="2"/>
      <c r="H190" s="4"/>
      <c r="I190" s="4"/>
      <c r="J190" s="4"/>
      <c r="K190" s="2"/>
      <c r="L190" s="2"/>
      <c r="M190" s="2"/>
      <c r="N190" s="4"/>
      <c r="O190" s="4"/>
      <c r="P190" s="2"/>
      <c r="Q190" s="2"/>
      <c r="R190" s="1"/>
      <c r="S190" s="1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30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  <row r="191" spans="1:52" ht="12.75" customHeight="1">
      <c r="A191" s="2"/>
      <c r="B191" s="2"/>
      <c r="C191" s="2"/>
      <c r="D191" s="2"/>
      <c r="E191" s="35"/>
      <c r="F191" s="35"/>
      <c r="G191" s="2"/>
      <c r="H191" s="4"/>
      <c r="I191" s="4"/>
      <c r="J191" s="4"/>
      <c r="K191" s="2"/>
      <c r="L191" s="2"/>
      <c r="M191" s="2"/>
      <c r="N191" s="4"/>
      <c r="O191" s="4"/>
      <c r="P191" s="2"/>
      <c r="Q191" s="2"/>
      <c r="R191" s="1"/>
      <c r="S191" s="1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30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</row>
    <row r="192" spans="1:52" ht="12.75" customHeight="1">
      <c r="A192" s="2"/>
      <c r="B192" s="2"/>
      <c r="C192" s="2"/>
      <c r="D192" s="2"/>
      <c r="E192" s="35"/>
      <c r="F192" s="35"/>
      <c r="G192" s="2"/>
      <c r="H192" s="4"/>
      <c r="I192" s="4"/>
      <c r="J192" s="4"/>
      <c r="K192" s="2"/>
      <c r="L192" s="2"/>
      <c r="M192" s="2"/>
      <c r="N192" s="4"/>
      <c r="O192" s="4"/>
      <c r="P192" s="2"/>
      <c r="Q192" s="2"/>
      <c r="R192" s="1"/>
      <c r="S192" s="1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30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</row>
    <row r="193" spans="1:52" ht="12.75" customHeight="1">
      <c r="A193" s="2"/>
      <c r="B193" s="2"/>
      <c r="C193" s="2"/>
      <c r="D193" s="2"/>
      <c r="E193" s="35"/>
      <c r="F193" s="35"/>
      <c r="G193" s="2"/>
      <c r="H193" s="4"/>
      <c r="I193" s="4"/>
      <c r="J193" s="4"/>
      <c r="K193" s="2"/>
      <c r="L193" s="2"/>
      <c r="M193" s="2"/>
      <c r="N193" s="4"/>
      <c r="O193" s="4"/>
      <c r="P193" s="2"/>
      <c r="Q193" s="2"/>
      <c r="R193" s="1"/>
      <c r="S193" s="1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30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</row>
    <row r="194" spans="1:52" ht="12.75" customHeight="1">
      <c r="A194" s="2"/>
      <c r="B194" s="2"/>
      <c r="C194" s="2"/>
      <c r="D194" s="2"/>
      <c r="E194" s="35"/>
      <c r="F194" s="35"/>
      <c r="G194" s="2"/>
      <c r="H194" s="4"/>
      <c r="I194" s="4"/>
      <c r="J194" s="4"/>
      <c r="K194" s="2"/>
      <c r="L194" s="2"/>
      <c r="M194" s="2"/>
      <c r="N194" s="4"/>
      <c r="O194" s="4"/>
      <c r="P194" s="2"/>
      <c r="Q194" s="2"/>
      <c r="R194" s="1"/>
      <c r="S194" s="1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30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</row>
    <row r="195" spans="1:52" ht="12.75" customHeight="1">
      <c r="A195" s="2"/>
      <c r="B195" s="2"/>
      <c r="C195" s="2"/>
      <c r="D195" s="2"/>
      <c r="E195" s="35"/>
      <c r="F195" s="35"/>
      <c r="G195" s="2"/>
      <c r="H195" s="4"/>
      <c r="I195" s="4"/>
      <c r="J195" s="4"/>
      <c r="K195" s="2"/>
      <c r="L195" s="2"/>
      <c r="M195" s="2"/>
      <c r="N195" s="4"/>
      <c r="O195" s="4"/>
      <c r="P195" s="2"/>
      <c r="Q195" s="2"/>
      <c r="R195" s="1"/>
      <c r="S195" s="1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30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 spans="1:52" ht="12.75" customHeight="1">
      <c r="A196" s="2"/>
      <c r="B196" s="2"/>
      <c r="C196" s="2"/>
      <c r="D196" s="2"/>
      <c r="E196" s="35"/>
      <c r="F196" s="35"/>
      <c r="G196" s="2"/>
      <c r="H196" s="4"/>
      <c r="I196" s="4"/>
      <c r="J196" s="4"/>
      <c r="K196" s="2"/>
      <c r="L196" s="2"/>
      <c r="M196" s="2"/>
      <c r="N196" s="4"/>
      <c r="O196" s="4"/>
      <c r="P196" s="2"/>
      <c r="Q196" s="2"/>
      <c r="R196" s="1"/>
      <c r="S196" s="1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30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 spans="1:52" ht="12.75" customHeight="1">
      <c r="A197" s="2"/>
      <c r="B197" s="2"/>
      <c r="C197" s="2"/>
      <c r="D197" s="2"/>
      <c r="E197" s="35"/>
      <c r="F197" s="35"/>
      <c r="G197" s="2"/>
      <c r="H197" s="4"/>
      <c r="I197" s="4"/>
      <c r="J197" s="4"/>
      <c r="K197" s="2"/>
      <c r="L197" s="2"/>
      <c r="M197" s="2"/>
      <c r="N197" s="4"/>
      <c r="O197" s="4"/>
      <c r="P197" s="2"/>
      <c r="Q197" s="2"/>
      <c r="R197" s="1"/>
      <c r="S197" s="1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30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</row>
    <row r="198" spans="1:52" ht="12.75" customHeight="1">
      <c r="A198" s="2"/>
      <c r="B198" s="2"/>
      <c r="C198" s="2"/>
      <c r="D198" s="2"/>
      <c r="E198" s="35"/>
      <c r="F198" s="35"/>
      <c r="G198" s="2"/>
      <c r="H198" s="4"/>
      <c r="I198" s="4"/>
      <c r="J198" s="4"/>
      <c r="K198" s="2"/>
      <c r="L198" s="2"/>
      <c r="M198" s="2"/>
      <c r="N198" s="4"/>
      <c r="O198" s="4"/>
      <c r="P198" s="2"/>
      <c r="Q198" s="2"/>
      <c r="R198" s="1"/>
      <c r="S198" s="1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30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 spans="1:52" ht="12.75" customHeight="1">
      <c r="A199" s="2"/>
      <c r="B199" s="2"/>
      <c r="C199" s="2"/>
      <c r="D199" s="2"/>
      <c r="E199" s="35"/>
      <c r="F199" s="35"/>
      <c r="G199" s="2"/>
      <c r="H199" s="4"/>
      <c r="I199" s="4"/>
      <c r="J199" s="4"/>
      <c r="K199" s="2"/>
      <c r="L199" s="2"/>
      <c r="M199" s="2"/>
      <c r="N199" s="4"/>
      <c r="O199" s="4"/>
      <c r="P199" s="2"/>
      <c r="Q199" s="2"/>
      <c r="R199" s="1"/>
      <c r="S199" s="1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30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</row>
    <row r="200" spans="1:52" ht="12.75" customHeight="1">
      <c r="A200" s="2"/>
      <c r="B200" s="2"/>
      <c r="C200" s="2"/>
      <c r="D200" s="2"/>
      <c r="E200" s="35"/>
      <c r="F200" s="35"/>
      <c r="G200" s="2"/>
      <c r="H200" s="4"/>
      <c r="I200" s="4"/>
      <c r="J200" s="4"/>
      <c r="K200" s="2"/>
      <c r="L200" s="2"/>
      <c r="M200" s="2"/>
      <c r="N200" s="4"/>
      <c r="O200" s="4"/>
      <c r="P200" s="2"/>
      <c r="Q200" s="2"/>
      <c r="R200" s="1"/>
      <c r="S200" s="1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30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 spans="1:52" ht="12.75" customHeight="1">
      <c r="A201" s="2"/>
      <c r="B201" s="2"/>
      <c r="C201" s="2"/>
      <c r="D201" s="2"/>
      <c r="E201" s="35"/>
      <c r="F201" s="35"/>
      <c r="G201" s="2"/>
      <c r="H201" s="4"/>
      <c r="I201" s="4"/>
      <c r="J201" s="4"/>
      <c r="K201" s="2"/>
      <c r="L201" s="2"/>
      <c r="M201" s="2"/>
      <c r="N201" s="4"/>
      <c r="O201" s="4"/>
      <c r="P201" s="2"/>
      <c r="Q201" s="2"/>
      <c r="R201" s="1"/>
      <c r="S201" s="1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30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 spans="1:52" ht="12.75" customHeight="1">
      <c r="A202" s="2"/>
      <c r="B202" s="2"/>
      <c r="C202" s="2"/>
      <c r="D202" s="2"/>
      <c r="E202" s="35"/>
      <c r="F202" s="35"/>
      <c r="G202" s="2"/>
      <c r="H202" s="4"/>
      <c r="I202" s="4"/>
      <c r="J202" s="4"/>
      <c r="K202" s="2"/>
      <c r="L202" s="2"/>
      <c r="M202" s="2"/>
      <c r="N202" s="4"/>
      <c r="O202" s="4"/>
      <c r="P202" s="2"/>
      <c r="Q202" s="2"/>
      <c r="R202" s="1"/>
      <c r="S202" s="1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30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 spans="1:52" ht="12.75" customHeight="1">
      <c r="A203" s="2"/>
      <c r="B203" s="2"/>
      <c r="C203" s="2"/>
      <c r="D203" s="2"/>
      <c r="E203" s="35"/>
      <c r="F203" s="35"/>
      <c r="G203" s="2"/>
      <c r="H203" s="4"/>
      <c r="I203" s="4"/>
      <c r="J203" s="4"/>
      <c r="K203" s="2"/>
      <c r="L203" s="2"/>
      <c r="M203" s="2"/>
      <c r="N203" s="4"/>
      <c r="O203" s="4"/>
      <c r="P203" s="2"/>
      <c r="Q203" s="2"/>
      <c r="R203" s="1"/>
      <c r="S203" s="1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30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 spans="1:52" ht="12.75" customHeight="1">
      <c r="A204" s="2"/>
      <c r="B204" s="2"/>
      <c r="C204" s="2"/>
      <c r="D204" s="2"/>
      <c r="E204" s="35"/>
      <c r="F204" s="35"/>
      <c r="G204" s="2"/>
      <c r="H204" s="4"/>
      <c r="I204" s="4"/>
      <c r="J204" s="4"/>
      <c r="K204" s="2"/>
      <c r="L204" s="2"/>
      <c r="M204" s="2"/>
      <c r="N204" s="4"/>
      <c r="O204" s="4"/>
      <c r="P204" s="2"/>
      <c r="Q204" s="2"/>
      <c r="R204" s="1"/>
      <c r="S204" s="1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30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 spans="1:52" ht="12.75" customHeight="1">
      <c r="A205" s="2"/>
      <c r="B205" s="2"/>
      <c r="C205" s="2"/>
      <c r="D205" s="2"/>
      <c r="E205" s="35"/>
      <c r="F205" s="35"/>
      <c r="G205" s="2"/>
      <c r="H205" s="4"/>
      <c r="I205" s="4"/>
      <c r="J205" s="4"/>
      <c r="K205" s="2"/>
      <c r="L205" s="2"/>
      <c r="M205" s="2"/>
      <c r="N205" s="4"/>
      <c r="O205" s="4"/>
      <c r="P205" s="2"/>
      <c r="Q205" s="2"/>
      <c r="R205" s="1"/>
      <c r="S205" s="1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30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 spans="1:52" ht="12.75" customHeight="1">
      <c r="A206" s="2"/>
      <c r="B206" s="2"/>
      <c r="C206" s="2"/>
      <c r="D206" s="2"/>
      <c r="E206" s="35"/>
      <c r="F206" s="35"/>
      <c r="G206" s="2"/>
      <c r="H206" s="4"/>
      <c r="I206" s="4"/>
      <c r="J206" s="4"/>
      <c r="K206" s="2"/>
      <c r="L206" s="2"/>
      <c r="M206" s="2"/>
      <c r="N206" s="4"/>
      <c r="O206" s="4"/>
      <c r="P206" s="2"/>
      <c r="Q206" s="2"/>
      <c r="R206" s="1"/>
      <c r="S206" s="1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30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 spans="1:52" ht="12.75" customHeight="1">
      <c r="A207" s="2"/>
      <c r="B207" s="2"/>
      <c r="C207" s="2"/>
      <c r="D207" s="2"/>
      <c r="E207" s="35"/>
      <c r="F207" s="35"/>
      <c r="G207" s="2"/>
      <c r="H207" s="4"/>
      <c r="I207" s="4"/>
      <c r="J207" s="4"/>
      <c r="K207" s="2"/>
      <c r="L207" s="2"/>
      <c r="M207" s="2"/>
      <c r="N207" s="4"/>
      <c r="O207" s="4"/>
      <c r="P207" s="2"/>
      <c r="Q207" s="2"/>
      <c r="R207" s="1"/>
      <c r="S207" s="1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30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 spans="1:52" ht="12.75" customHeight="1">
      <c r="A208" s="2"/>
      <c r="B208" s="2"/>
      <c r="C208" s="2"/>
      <c r="D208" s="2"/>
      <c r="E208" s="35"/>
      <c r="F208" s="35"/>
      <c r="G208" s="2"/>
      <c r="H208" s="4"/>
      <c r="I208" s="4"/>
      <c r="J208" s="4"/>
      <c r="K208" s="2"/>
      <c r="L208" s="2"/>
      <c r="M208" s="2"/>
      <c r="N208" s="4"/>
      <c r="O208" s="4"/>
      <c r="P208" s="2"/>
      <c r="Q208" s="2"/>
      <c r="R208" s="1"/>
      <c r="S208" s="1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30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1:52" ht="12.75" customHeight="1">
      <c r="A209" s="2"/>
      <c r="B209" s="2"/>
      <c r="C209" s="2"/>
      <c r="D209" s="2"/>
      <c r="E209" s="35"/>
      <c r="F209" s="35"/>
      <c r="G209" s="2"/>
      <c r="H209" s="4"/>
      <c r="I209" s="4"/>
      <c r="J209" s="4"/>
      <c r="K209" s="2"/>
      <c r="L209" s="2"/>
      <c r="M209" s="2"/>
      <c r="N209" s="4"/>
      <c r="O209" s="4"/>
      <c r="P209" s="2"/>
      <c r="Q209" s="2"/>
      <c r="R209" s="1"/>
      <c r="S209" s="1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30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 spans="1:52" ht="12.75" customHeight="1">
      <c r="A210" s="2"/>
      <c r="B210" s="2"/>
      <c r="C210" s="2"/>
      <c r="D210" s="2"/>
      <c r="E210" s="35"/>
      <c r="F210" s="35"/>
      <c r="G210" s="2"/>
      <c r="H210" s="4"/>
      <c r="I210" s="4"/>
      <c r="J210" s="4"/>
      <c r="K210" s="2"/>
      <c r="L210" s="2"/>
      <c r="M210" s="2"/>
      <c r="N210" s="4"/>
      <c r="O210" s="4"/>
      <c r="P210" s="2"/>
      <c r="Q210" s="2"/>
      <c r="R210" s="1"/>
      <c r="S210" s="1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30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 spans="1:52" ht="12.75" customHeight="1">
      <c r="A211" s="2"/>
      <c r="B211" s="2"/>
      <c r="C211" s="2"/>
      <c r="D211" s="2"/>
      <c r="E211" s="35"/>
      <c r="F211" s="35"/>
      <c r="G211" s="2"/>
      <c r="H211" s="4"/>
      <c r="I211" s="4"/>
      <c r="J211" s="4"/>
      <c r="K211" s="2"/>
      <c r="L211" s="2"/>
      <c r="M211" s="2"/>
      <c r="N211" s="4"/>
      <c r="O211" s="4"/>
      <c r="P211" s="2"/>
      <c r="Q211" s="2"/>
      <c r="R211" s="1"/>
      <c r="S211" s="1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30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 spans="1:52" ht="12.75" customHeight="1">
      <c r="A212" s="2"/>
      <c r="B212" s="2"/>
      <c r="C212" s="2"/>
      <c r="D212" s="2"/>
      <c r="E212" s="35"/>
      <c r="F212" s="35"/>
      <c r="G212" s="2"/>
      <c r="H212" s="4"/>
      <c r="I212" s="4"/>
      <c r="J212" s="4"/>
      <c r="K212" s="2"/>
      <c r="L212" s="2"/>
      <c r="M212" s="2"/>
      <c r="N212" s="4"/>
      <c r="O212" s="4"/>
      <c r="P212" s="2"/>
      <c r="Q212" s="2"/>
      <c r="R212" s="1"/>
      <c r="S212" s="1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30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 spans="1:52" ht="12.75" customHeight="1">
      <c r="A213" s="2"/>
      <c r="B213" s="2"/>
      <c r="C213" s="2"/>
      <c r="D213" s="2"/>
      <c r="E213" s="35"/>
      <c r="F213" s="35"/>
      <c r="G213" s="2"/>
      <c r="H213" s="4"/>
      <c r="I213" s="4"/>
      <c r="J213" s="4"/>
      <c r="K213" s="2"/>
      <c r="L213" s="2"/>
      <c r="M213" s="2"/>
      <c r="N213" s="4"/>
      <c r="O213" s="4"/>
      <c r="P213" s="2"/>
      <c r="Q213" s="2"/>
      <c r="R213" s="1"/>
      <c r="S213" s="1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30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 spans="1:52" ht="12.75" customHeight="1">
      <c r="A214" s="2"/>
      <c r="B214" s="2"/>
      <c r="C214" s="2"/>
      <c r="D214" s="2"/>
      <c r="E214" s="35"/>
      <c r="F214" s="35"/>
      <c r="G214" s="2"/>
      <c r="H214" s="4"/>
      <c r="I214" s="4"/>
      <c r="J214" s="4"/>
      <c r="K214" s="2"/>
      <c r="L214" s="2"/>
      <c r="M214" s="2"/>
      <c r="N214" s="4"/>
      <c r="O214" s="4"/>
      <c r="P214" s="2"/>
      <c r="Q214" s="2"/>
      <c r="R214" s="1"/>
      <c r="S214" s="1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30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 spans="1:52" ht="12.75" customHeight="1">
      <c r="A215" s="2"/>
      <c r="B215" s="2"/>
      <c r="C215" s="2"/>
      <c r="D215" s="2"/>
      <c r="E215" s="35"/>
      <c r="F215" s="35"/>
      <c r="G215" s="2"/>
      <c r="H215" s="4"/>
      <c r="I215" s="4"/>
      <c r="J215" s="4"/>
      <c r="K215" s="2"/>
      <c r="L215" s="2"/>
      <c r="M215" s="2"/>
      <c r="N215" s="4"/>
      <c r="O215" s="4"/>
      <c r="P215" s="2"/>
      <c r="Q215" s="2"/>
      <c r="R215" s="1"/>
      <c r="S215" s="1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30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 spans="1:52" ht="12.75" customHeight="1">
      <c r="A216" s="2"/>
      <c r="B216" s="2"/>
      <c r="C216" s="2"/>
      <c r="D216" s="2"/>
      <c r="E216" s="35"/>
      <c r="F216" s="35"/>
      <c r="G216" s="2"/>
      <c r="H216" s="4"/>
      <c r="I216" s="4"/>
      <c r="J216" s="4"/>
      <c r="K216" s="2"/>
      <c r="L216" s="2"/>
      <c r="M216" s="2"/>
      <c r="N216" s="4"/>
      <c r="O216" s="4"/>
      <c r="P216" s="2"/>
      <c r="Q216" s="2"/>
      <c r="R216" s="1"/>
      <c r="S216" s="1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30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 spans="1:52" ht="12.75" customHeight="1">
      <c r="A217" s="2"/>
      <c r="B217" s="2"/>
      <c r="C217" s="2"/>
      <c r="D217" s="2"/>
      <c r="E217" s="35"/>
      <c r="F217" s="35"/>
      <c r="G217" s="2"/>
      <c r="H217" s="4"/>
      <c r="I217" s="4"/>
      <c r="J217" s="4"/>
      <c r="K217" s="2"/>
      <c r="L217" s="2"/>
      <c r="M217" s="2"/>
      <c r="N217" s="4"/>
      <c r="O217" s="4"/>
      <c r="P217" s="2"/>
      <c r="Q217" s="2"/>
      <c r="R217" s="1"/>
      <c r="S217" s="1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30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 spans="1:52" ht="12.75" customHeight="1">
      <c r="A218" s="2"/>
      <c r="B218" s="2"/>
      <c r="C218" s="2"/>
      <c r="D218" s="2"/>
      <c r="E218" s="35"/>
      <c r="F218" s="35"/>
      <c r="G218" s="2"/>
      <c r="H218" s="4"/>
      <c r="I218" s="4"/>
      <c r="J218" s="4"/>
      <c r="K218" s="2"/>
      <c r="L218" s="2"/>
      <c r="M218" s="2"/>
      <c r="N218" s="4"/>
      <c r="O218" s="4"/>
      <c r="P218" s="2"/>
      <c r="Q218" s="2"/>
      <c r="R218" s="1"/>
      <c r="S218" s="1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30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 spans="1:52" ht="12.75" customHeight="1">
      <c r="A219" s="2"/>
      <c r="B219" s="2"/>
      <c r="C219" s="2"/>
      <c r="D219" s="2"/>
      <c r="E219" s="35"/>
      <c r="F219" s="35"/>
      <c r="G219" s="2"/>
      <c r="H219" s="4"/>
      <c r="I219" s="4"/>
      <c r="J219" s="4"/>
      <c r="K219" s="2"/>
      <c r="L219" s="2"/>
      <c r="M219" s="2"/>
      <c r="N219" s="4"/>
      <c r="O219" s="4"/>
      <c r="P219" s="2"/>
      <c r="Q219" s="2"/>
      <c r="R219" s="1"/>
      <c r="S219" s="1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30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 spans="1:52" ht="12.75" customHeight="1">
      <c r="A220" s="2"/>
      <c r="B220" s="2"/>
      <c r="C220" s="2"/>
      <c r="D220" s="2"/>
      <c r="E220" s="35"/>
      <c r="F220" s="35"/>
      <c r="G220" s="2"/>
      <c r="H220" s="4"/>
      <c r="I220" s="4"/>
      <c r="J220" s="4"/>
      <c r="K220" s="2"/>
      <c r="L220" s="2"/>
      <c r="M220" s="2"/>
      <c r="N220" s="4"/>
      <c r="O220" s="4"/>
      <c r="P220" s="2"/>
      <c r="Q220" s="2"/>
      <c r="R220" s="1"/>
      <c r="S220" s="1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30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 spans="1:52" ht="12.75" customHeight="1">
      <c r="A221" s="2"/>
      <c r="B221" s="2"/>
      <c r="C221" s="2"/>
      <c r="D221" s="2"/>
      <c r="E221" s="35"/>
      <c r="F221" s="35"/>
      <c r="G221" s="2"/>
      <c r="H221" s="4"/>
      <c r="I221" s="4"/>
      <c r="J221" s="4"/>
      <c r="K221" s="2"/>
      <c r="L221" s="2"/>
      <c r="M221" s="2"/>
      <c r="N221" s="4"/>
      <c r="O221" s="4"/>
      <c r="P221" s="2"/>
      <c r="Q221" s="2"/>
      <c r="R221" s="1"/>
      <c r="S221" s="1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30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 spans="1:52" ht="12.75" customHeight="1">
      <c r="A222" s="2"/>
      <c r="B222" s="2"/>
      <c r="C222" s="2"/>
      <c r="D222" s="2"/>
      <c r="E222" s="35"/>
      <c r="F222" s="35"/>
      <c r="G222" s="2"/>
      <c r="H222" s="4"/>
      <c r="I222" s="4"/>
      <c r="J222" s="4"/>
      <c r="K222" s="2"/>
      <c r="L222" s="2"/>
      <c r="M222" s="2"/>
      <c r="N222" s="4"/>
      <c r="O222" s="4"/>
      <c r="P222" s="2"/>
      <c r="Q222" s="2"/>
      <c r="R222" s="1"/>
      <c r="S222" s="1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30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 spans="1:52" ht="12.75" customHeight="1">
      <c r="A223" s="2"/>
      <c r="B223" s="2"/>
      <c r="C223" s="2"/>
      <c r="D223" s="2"/>
      <c r="E223" s="35"/>
      <c r="F223" s="35"/>
      <c r="G223" s="2"/>
      <c r="H223" s="4"/>
      <c r="I223" s="4"/>
      <c r="J223" s="4"/>
      <c r="K223" s="2"/>
      <c r="L223" s="2"/>
      <c r="M223" s="2"/>
      <c r="N223" s="4"/>
      <c r="O223" s="4"/>
      <c r="P223" s="2"/>
      <c r="Q223" s="2"/>
      <c r="R223" s="1"/>
      <c r="S223" s="1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30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 spans="1:52" ht="12.75" customHeight="1">
      <c r="A224" s="2"/>
      <c r="B224" s="2"/>
      <c r="C224" s="2"/>
      <c r="D224" s="2"/>
      <c r="E224" s="35"/>
      <c r="F224" s="35"/>
      <c r="G224" s="2"/>
      <c r="H224" s="4"/>
      <c r="I224" s="4"/>
      <c r="J224" s="4"/>
      <c r="K224" s="2"/>
      <c r="L224" s="2"/>
      <c r="M224" s="2"/>
      <c r="N224" s="4"/>
      <c r="O224" s="4"/>
      <c r="P224" s="2"/>
      <c r="Q224" s="2"/>
      <c r="R224" s="1"/>
      <c r="S224" s="1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30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 spans="1:52" ht="12.75" customHeight="1">
      <c r="A225" s="2"/>
      <c r="B225" s="2"/>
      <c r="C225" s="2"/>
      <c r="D225" s="2"/>
      <c r="E225" s="35"/>
      <c r="F225" s="35"/>
      <c r="G225" s="2"/>
      <c r="H225" s="4"/>
      <c r="I225" s="4"/>
      <c r="J225" s="4"/>
      <c r="K225" s="2"/>
      <c r="L225" s="2"/>
      <c r="M225" s="2"/>
      <c r="N225" s="4"/>
      <c r="O225" s="4"/>
      <c r="P225" s="2"/>
      <c r="Q225" s="2"/>
      <c r="R225" s="1"/>
      <c r="S225" s="1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30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 spans="1:52" ht="12.75" customHeight="1">
      <c r="A226" s="2"/>
      <c r="B226" s="2"/>
      <c r="C226" s="2"/>
      <c r="D226" s="2"/>
      <c r="E226" s="35"/>
      <c r="F226" s="35"/>
      <c r="G226" s="2"/>
      <c r="H226" s="4"/>
      <c r="I226" s="4"/>
      <c r="J226" s="4"/>
      <c r="K226" s="2"/>
      <c r="L226" s="2"/>
      <c r="M226" s="2"/>
      <c r="N226" s="4"/>
      <c r="O226" s="4"/>
      <c r="P226" s="2"/>
      <c r="Q226" s="2"/>
      <c r="R226" s="1"/>
      <c r="S226" s="1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30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 spans="1:52" ht="12.75" customHeight="1">
      <c r="A227" s="2"/>
      <c r="B227" s="2"/>
      <c r="C227" s="2"/>
      <c r="D227" s="2"/>
      <c r="E227" s="35"/>
      <c r="F227" s="35"/>
      <c r="G227" s="2"/>
      <c r="H227" s="4"/>
      <c r="I227" s="4"/>
      <c r="J227" s="4"/>
      <c r="K227" s="2"/>
      <c r="L227" s="2"/>
      <c r="M227" s="2"/>
      <c r="N227" s="4"/>
      <c r="O227" s="4"/>
      <c r="P227" s="2"/>
      <c r="Q227" s="2"/>
      <c r="R227" s="1"/>
      <c r="S227" s="1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30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 spans="1:52" ht="12.75" customHeight="1">
      <c r="A228" s="2"/>
      <c r="B228" s="2"/>
      <c r="C228" s="2"/>
      <c r="D228" s="2"/>
      <c r="E228" s="35"/>
      <c r="F228" s="35"/>
      <c r="G228" s="2"/>
      <c r="H228" s="4"/>
      <c r="I228" s="4"/>
      <c r="J228" s="4"/>
      <c r="K228" s="2"/>
      <c r="L228" s="2"/>
      <c r="M228" s="2"/>
      <c r="N228" s="4"/>
      <c r="O228" s="4"/>
      <c r="P228" s="2"/>
      <c r="Q228" s="2"/>
      <c r="R228" s="1"/>
      <c r="S228" s="1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30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 spans="1:52" ht="12.75" customHeight="1">
      <c r="A229" s="2"/>
      <c r="B229" s="2"/>
      <c r="C229" s="2"/>
      <c r="D229" s="2"/>
      <c r="E229" s="35"/>
      <c r="F229" s="35"/>
      <c r="G229" s="2"/>
      <c r="H229" s="4"/>
      <c r="I229" s="4"/>
      <c r="J229" s="4"/>
      <c r="K229" s="2"/>
      <c r="L229" s="2"/>
      <c r="M229" s="2"/>
      <c r="N229" s="4"/>
      <c r="O229" s="4"/>
      <c r="P229" s="2"/>
      <c r="Q229" s="2"/>
      <c r="R229" s="1"/>
      <c r="S229" s="1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30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 spans="1:52" ht="12.75" customHeight="1">
      <c r="A230" s="2"/>
      <c r="B230" s="2"/>
      <c r="C230" s="2"/>
      <c r="D230" s="2"/>
      <c r="E230" s="35"/>
      <c r="F230" s="35"/>
      <c r="G230" s="2"/>
      <c r="H230" s="4"/>
      <c r="I230" s="4"/>
      <c r="J230" s="4"/>
      <c r="K230" s="2"/>
      <c r="L230" s="2"/>
      <c r="M230" s="2"/>
      <c r="N230" s="4"/>
      <c r="O230" s="4"/>
      <c r="P230" s="2"/>
      <c r="Q230" s="2"/>
      <c r="R230" s="1"/>
      <c r="S230" s="1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30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 spans="1:52" ht="12.75" customHeight="1">
      <c r="A231" s="2"/>
      <c r="B231" s="2"/>
      <c r="C231" s="2"/>
      <c r="D231" s="2"/>
      <c r="E231" s="35"/>
      <c r="F231" s="35"/>
      <c r="G231" s="2"/>
      <c r="H231" s="4"/>
      <c r="I231" s="4"/>
      <c r="J231" s="4"/>
      <c r="K231" s="2"/>
      <c r="L231" s="2"/>
      <c r="M231" s="2"/>
      <c r="N231" s="4"/>
      <c r="O231" s="4"/>
      <c r="P231" s="2"/>
      <c r="Q231" s="2"/>
      <c r="R231" s="1"/>
      <c r="S231" s="1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30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 spans="1:52" ht="12.75" customHeight="1">
      <c r="A232" s="2"/>
      <c r="B232" s="2"/>
      <c r="C232" s="2"/>
      <c r="D232" s="2"/>
      <c r="E232" s="35"/>
      <c r="F232" s="35"/>
      <c r="G232" s="2"/>
      <c r="H232" s="4"/>
      <c r="I232" s="4"/>
      <c r="J232" s="4"/>
      <c r="K232" s="2"/>
      <c r="L232" s="2"/>
      <c r="M232" s="2"/>
      <c r="N232" s="4"/>
      <c r="O232" s="4"/>
      <c r="P232" s="2"/>
      <c r="Q232" s="2"/>
      <c r="R232" s="1"/>
      <c r="S232" s="1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30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1:52" ht="12.75" customHeight="1">
      <c r="A233" s="2"/>
      <c r="B233" s="2"/>
      <c r="C233" s="2"/>
      <c r="D233" s="2"/>
      <c r="E233" s="35"/>
      <c r="F233" s="35"/>
      <c r="G233" s="2"/>
      <c r="H233" s="4"/>
      <c r="I233" s="4"/>
      <c r="J233" s="4"/>
      <c r="K233" s="2"/>
      <c r="L233" s="2"/>
      <c r="M233" s="2"/>
      <c r="N233" s="4"/>
      <c r="O233" s="4"/>
      <c r="P233" s="2"/>
      <c r="Q233" s="2"/>
      <c r="R233" s="1"/>
      <c r="S233" s="1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30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 spans="1:52" ht="12.75" customHeight="1">
      <c r="A234" s="2"/>
      <c r="B234" s="2"/>
      <c r="C234" s="2"/>
      <c r="D234" s="2"/>
      <c r="E234" s="35"/>
      <c r="F234" s="35"/>
      <c r="G234" s="2"/>
      <c r="H234" s="4"/>
      <c r="I234" s="4"/>
      <c r="J234" s="4"/>
      <c r="K234" s="2"/>
      <c r="L234" s="2"/>
      <c r="M234" s="2"/>
      <c r="N234" s="4"/>
      <c r="O234" s="4"/>
      <c r="P234" s="2"/>
      <c r="Q234" s="2"/>
      <c r="R234" s="1"/>
      <c r="S234" s="1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30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 spans="1:52" ht="12.75" customHeight="1">
      <c r="A235" s="2"/>
      <c r="B235" s="2"/>
      <c r="C235" s="2"/>
      <c r="D235" s="2"/>
      <c r="E235" s="35"/>
      <c r="F235" s="35"/>
      <c r="G235" s="2"/>
      <c r="H235" s="4"/>
      <c r="I235" s="4"/>
      <c r="J235" s="4"/>
      <c r="K235" s="2"/>
      <c r="L235" s="2"/>
      <c r="M235" s="2"/>
      <c r="N235" s="4"/>
      <c r="O235" s="4"/>
      <c r="P235" s="2"/>
      <c r="Q235" s="2"/>
      <c r="R235" s="1"/>
      <c r="S235" s="1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30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1:52" ht="12.75" customHeight="1">
      <c r="A236" s="2"/>
      <c r="B236" s="2"/>
      <c r="C236" s="2"/>
      <c r="D236" s="2"/>
      <c r="E236" s="35"/>
      <c r="F236" s="35"/>
      <c r="G236" s="2"/>
      <c r="H236" s="4"/>
      <c r="I236" s="4"/>
      <c r="J236" s="4"/>
      <c r="K236" s="2"/>
      <c r="L236" s="2"/>
      <c r="M236" s="2"/>
      <c r="N236" s="4"/>
      <c r="O236" s="4"/>
      <c r="P236" s="2"/>
      <c r="Q236" s="2"/>
      <c r="R236" s="1"/>
      <c r="S236" s="1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30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 spans="1:52" ht="12.75" customHeight="1">
      <c r="A237" s="2"/>
      <c r="B237" s="2"/>
      <c r="C237" s="2"/>
      <c r="D237" s="2"/>
      <c r="E237" s="35"/>
      <c r="F237" s="35"/>
      <c r="G237" s="2"/>
      <c r="H237" s="4"/>
      <c r="I237" s="4"/>
      <c r="J237" s="4"/>
      <c r="K237" s="2"/>
      <c r="L237" s="2"/>
      <c r="M237" s="2"/>
      <c r="N237" s="4"/>
      <c r="O237" s="4"/>
      <c r="P237" s="2"/>
      <c r="Q237" s="2"/>
      <c r="R237" s="1"/>
      <c r="S237" s="1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30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  <row r="238" spans="1:52" ht="12.75" customHeight="1">
      <c r="A238" s="2"/>
      <c r="B238" s="2"/>
      <c r="C238" s="2"/>
      <c r="D238" s="2"/>
      <c r="E238" s="35"/>
      <c r="F238" s="35"/>
      <c r="G238" s="2"/>
      <c r="H238" s="4"/>
      <c r="I238" s="4"/>
      <c r="J238" s="4"/>
      <c r="K238" s="2"/>
      <c r="L238" s="2"/>
      <c r="M238" s="2"/>
      <c r="N238" s="4"/>
      <c r="O238" s="4"/>
      <c r="P238" s="2"/>
      <c r="Q238" s="2"/>
      <c r="R238" s="1"/>
      <c r="S238" s="1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30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</row>
    <row r="239" spans="1:52" ht="12.75" customHeight="1">
      <c r="A239" s="2"/>
      <c r="B239" s="2"/>
      <c r="C239" s="2"/>
      <c r="D239" s="2"/>
      <c r="E239" s="35"/>
      <c r="F239" s="35"/>
      <c r="G239" s="2"/>
      <c r="H239" s="4"/>
      <c r="I239" s="4"/>
      <c r="J239" s="4"/>
      <c r="K239" s="2"/>
      <c r="L239" s="2"/>
      <c r="M239" s="2"/>
      <c r="N239" s="4"/>
      <c r="O239" s="4"/>
      <c r="P239" s="2"/>
      <c r="Q239" s="2"/>
      <c r="R239" s="1"/>
      <c r="S239" s="1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30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</row>
    <row r="240" spans="1:52" ht="12.75" customHeight="1">
      <c r="A240" s="2"/>
      <c r="B240" s="2"/>
      <c r="C240" s="2"/>
      <c r="D240" s="2"/>
      <c r="E240" s="35"/>
      <c r="F240" s="35"/>
      <c r="G240" s="2"/>
      <c r="H240" s="4"/>
      <c r="I240" s="4"/>
      <c r="J240" s="4"/>
      <c r="K240" s="2"/>
      <c r="L240" s="2"/>
      <c r="M240" s="2"/>
      <c r="N240" s="4"/>
      <c r="O240" s="4"/>
      <c r="P240" s="2"/>
      <c r="Q240" s="2"/>
      <c r="R240" s="1"/>
      <c r="S240" s="1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30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</row>
    <row r="241" spans="1:52" ht="12.75" customHeight="1">
      <c r="A241" s="2"/>
      <c r="B241" s="2"/>
      <c r="C241" s="2"/>
      <c r="D241" s="2"/>
      <c r="E241" s="35"/>
      <c r="F241" s="35"/>
      <c r="G241" s="2"/>
      <c r="H241" s="4"/>
      <c r="I241" s="4"/>
      <c r="J241" s="4"/>
      <c r="K241" s="2"/>
      <c r="L241" s="2"/>
      <c r="M241" s="2"/>
      <c r="N241" s="4"/>
      <c r="O241" s="4"/>
      <c r="P241" s="2"/>
      <c r="Q241" s="2"/>
      <c r="R241" s="1"/>
      <c r="S241" s="1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30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</row>
    <row r="242" spans="1:52" ht="12.75" customHeight="1">
      <c r="A242" s="2"/>
      <c r="B242" s="2"/>
      <c r="C242" s="2"/>
      <c r="D242" s="2"/>
      <c r="E242" s="35"/>
      <c r="F242" s="35"/>
      <c r="G242" s="2"/>
      <c r="H242" s="4"/>
      <c r="I242" s="4"/>
      <c r="J242" s="4"/>
      <c r="K242" s="2"/>
      <c r="L242" s="2"/>
      <c r="M242" s="2"/>
      <c r="N242" s="4"/>
      <c r="O242" s="4"/>
      <c r="P242" s="2"/>
      <c r="Q242" s="2"/>
      <c r="R242" s="1"/>
      <c r="S242" s="1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30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</row>
    <row r="243" spans="1:52" ht="12.75" customHeight="1">
      <c r="A243" s="2"/>
      <c r="B243" s="2"/>
      <c r="C243" s="2"/>
      <c r="D243" s="2"/>
      <c r="E243" s="35"/>
      <c r="F243" s="35"/>
      <c r="G243" s="2"/>
      <c r="H243" s="4"/>
      <c r="I243" s="4"/>
      <c r="J243" s="4"/>
      <c r="K243" s="2"/>
      <c r="L243" s="2"/>
      <c r="M243" s="2"/>
      <c r="N243" s="4"/>
      <c r="O243" s="4"/>
      <c r="P243" s="2"/>
      <c r="Q243" s="2"/>
      <c r="R243" s="1"/>
      <c r="S243" s="1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30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</row>
    <row r="244" spans="1:52" ht="12.75" customHeight="1">
      <c r="A244" s="2"/>
      <c r="B244" s="2"/>
      <c r="C244" s="2"/>
      <c r="D244" s="2"/>
      <c r="E244" s="35"/>
      <c r="F244" s="35"/>
      <c r="G244" s="2"/>
      <c r="H244" s="4"/>
      <c r="I244" s="4"/>
      <c r="J244" s="4"/>
      <c r="K244" s="2"/>
      <c r="L244" s="2"/>
      <c r="M244" s="2"/>
      <c r="N244" s="4"/>
      <c r="O244" s="4"/>
      <c r="P244" s="2"/>
      <c r="Q244" s="2"/>
      <c r="R244" s="1"/>
      <c r="S244" s="1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30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</row>
    <row r="245" spans="1:52" ht="12.75" customHeight="1">
      <c r="A245" s="2"/>
      <c r="B245" s="2"/>
      <c r="C245" s="2"/>
      <c r="D245" s="2"/>
      <c r="E245" s="35"/>
      <c r="F245" s="35"/>
      <c r="G245" s="2"/>
      <c r="H245" s="4"/>
      <c r="I245" s="4"/>
      <c r="J245" s="4"/>
      <c r="K245" s="2"/>
      <c r="L245" s="2"/>
      <c r="M245" s="2"/>
      <c r="N245" s="4"/>
      <c r="O245" s="4"/>
      <c r="P245" s="2"/>
      <c r="Q245" s="2"/>
      <c r="R245" s="1"/>
      <c r="S245" s="1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30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spans="1:52" ht="12.75" customHeight="1">
      <c r="A246" s="2"/>
      <c r="B246" s="2"/>
      <c r="C246" s="2"/>
      <c r="D246" s="2"/>
      <c r="E246" s="35"/>
      <c r="F246" s="35"/>
      <c r="G246" s="2"/>
      <c r="H246" s="4"/>
      <c r="I246" s="4"/>
      <c r="J246" s="4"/>
      <c r="K246" s="2"/>
      <c r="L246" s="2"/>
      <c r="M246" s="2"/>
      <c r="N246" s="4"/>
      <c r="O246" s="4"/>
      <c r="P246" s="2"/>
      <c r="Q246" s="2"/>
      <c r="R246" s="1"/>
      <c r="S246" s="1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30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</row>
    <row r="247" spans="1:52" ht="12.75" customHeight="1">
      <c r="A247" s="2"/>
      <c r="B247" s="2"/>
      <c r="C247" s="2"/>
      <c r="D247" s="2"/>
      <c r="E247" s="35"/>
      <c r="F247" s="35"/>
      <c r="G247" s="2"/>
      <c r="H247" s="4"/>
      <c r="I247" s="4"/>
      <c r="J247" s="4"/>
      <c r="K247" s="2"/>
      <c r="L247" s="2"/>
      <c r="M247" s="2"/>
      <c r="N247" s="4"/>
      <c r="O247" s="4"/>
      <c r="P247" s="2"/>
      <c r="Q247" s="2"/>
      <c r="R247" s="1"/>
      <c r="S247" s="1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30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</row>
    <row r="248" spans="1:52" ht="12.75" customHeight="1">
      <c r="A248" s="2"/>
      <c r="B248" s="2"/>
      <c r="C248" s="2"/>
      <c r="D248" s="2"/>
      <c r="E248" s="35"/>
      <c r="F248" s="35"/>
      <c r="G248" s="2"/>
      <c r="H248" s="4"/>
      <c r="I248" s="4"/>
      <c r="J248" s="4"/>
      <c r="K248" s="2"/>
      <c r="L248" s="2"/>
      <c r="M248" s="2"/>
      <c r="N248" s="4"/>
      <c r="O248" s="4"/>
      <c r="P248" s="2"/>
      <c r="Q248" s="2"/>
      <c r="R248" s="1"/>
      <c r="S248" s="1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30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</row>
    <row r="249" spans="1:52" ht="12.75" customHeight="1">
      <c r="A249" s="2"/>
      <c r="B249" s="2"/>
      <c r="C249" s="2"/>
      <c r="D249" s="2"/>
      <c r="E249" s="35"/>
      <c r="F249" s="35"/>
      <c r="G249" s="2"/>
      <c r="H249" s="4"/>
      <c r="I249" s="4"/>
      <c r="J249" s="4"/>
      <c r="K249" s="2"/>
      <c r="L249" s="2"/>
      <c r="M249" s="2"/>
      <c r="N249" s="4"/>
      <c r="O249" s="4"/>
      <c r="P249" s="2"/>
      <c r="Q249" s="2"/>
      <c r="R249" s="1"/>
      <c r="S249" s="1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30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</row>
    <row r="250" spans="1:52" ht="12.75" customHeight="1">
      <c r="A250" s="2"/>
      <c r="B250" s="2"/>
      <c r="C250" s="2"/>
      <c r="D250" s="2"/>
      <c r="E250" s="35"/>
      <c r="F250" s="35"/>
      <c r="G250" s="2"/>
      <c r="H250" s="4"/>
      <c r="I250" s="4"/>
      <c r="J250" s="4"/>
      <c r="K250" s="2"/>
      <c r="L250" s="2"/>
      <c r="M250" s="2"/>
      <c r="N250" s="4"/>
      <c r="O250" s="4"/>
      <c r="P250" s="2"/>
      <c r="Q250" s="2"/>
      <c r="R250" s="1"/>
      <c r="S250" s="1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30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</row>
    <row r="251" spans="1:52" ht="12.75" customHeight="1">
      <c r="A251" s="2"/>
      <c r="B251" s="2"/>
      <c r="C251" s="2"/>
      <c r="D251" s="2"/>
      <c r="E251" s="35"/>
      <c r="F251" s="35"/>
      <c r="G251" s="2"/>
      <c r="H251" s="4"/>
      <c r="I251" s="4"/>
      <c r="J251" s="4"/>
      <c r="K251" s="2"/>
      <c r="L251" s="2"/>
      <c r="M251" s="2"/>
      <c r="N251" s="4"/>
      <c r="O251" s="4"/>
      <c r="P251" s="2"/>
      <c r="Q251" s="2"/>
      <c r="R251" s="1"/>
      <c r="S251" s="1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30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</row>
    <row r="252" spans="1:52" ht="12.75" customHeight="1">
      <c r="A252" s="2"/>
      <c r="B252" s="2"/>
      <c r="C252" s="2"/>
      <c r="D252" s="2"/>
      <c r="E252" s="35"/>
      <c r="F252" s="35"/>
      <c r="G252" s="2"/>
      <c r="H252" s="4"/>
      <c r="I252" s="4"/>
      <c r="J252" s="4"/>
      <c r="K252" s="2"/>
      <c r="L252" s="2"/>
      <c r="M252" s="2"/>
      <c r="N252" s="4"/>
      <c r="O252" s="4"/>
      <c r="P252" s="2"/>
      <c r="Q252" s="2"/>
      <c r="R252" s="1"/>
      <c r="S252" s="1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30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</row>
    <row r="253" spans="1:52" ht="12.75" customHeight="1">
      <c r="A253" s="2"/>
      <c r="B253" s="2"/>
      <c r="C253" s="2"/>
      <c r="D253" s="2"/>
      <c r="E253" s="35"/>
      <c r="F253" s="35"/>
      <c r="G253" s="2"/>
      <c r="H253" s="4"/>
      <c r="I253" s="4"/>
      <c r="J253" s="4"/>
      <c r="K253" s="2"/>
      <c r="L253" s="2"/>
      <c r="M253" s="2"/>
      <c r="N253" s="4"/>
      <c r="O253" s="4"/>
      <c r="P253" s="2"/>
      <c r="Q253" s="2"/>
      <c r="R253" s="1"/>
      <c r="S253" s="1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30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</row>
    <row r="254" spans="1:52" ht="12.75" customHeight="1">
      <c r="A254" s="2"/>
      <c r="B254" s="2"/>
      <c r="C254" s="2"/>
      <c r="D254" s="2"/>
      <c r="E254" s="35"/>
      <c r="F254" s="35"/>
      <c r="G254" s="2"/>
      <c r="H254" s="4"/>
      <c r="I254" s="4"/>
      <c r="J254" s="4"/>
      <c r="K254" s="2"/>
      <c r="L254" s="2"/>
      <c r="M254" s="2"/>
      <c r="N254" s="4"/>
      <c r="O254" s="4"/>
      <c r="P254" s="2"/>
      <c r="Q254" s="2"/>
      <c r="R254" s="1"/>
      <c r="S254" s="1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30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 spans="1:52" ht="12.75" customHeight="1">
      <c r="A255" s="2"/>
      <c r="B255" s="2"/>
      <c r="C255" s="2"/>
      <c r="D255" s="2"/>
      <c r="E255" s="35"/>
      <c r="F255" s="35"/>
      <c r="G255" s="2"/>
      <c r="H255" s="4"/>
      <c r="I255" s="4"/>
      <c r="J255" s="4"/>
      <c r="K255" s="2"/>
      <c r="L255" s="2"/>
      <c r="M255" s="2"/>
      <c r="N255" s="4"/>
      <c r="O255" s="4"/>
      <c r="P255" s="2"/>
      <c r="Q255" s="2"/>
      <c r="R255" s="1"/>
      <c r="S255" s="1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30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</row>
    <row r="256" spans="1:52" ht="12.75" customHeight="1">
      <c r="A256" s="2"/>
      <c r="B256" s="2"/>
      <c r="C256" s="2"/>
      <c r="D256" s="2"/>
      <c r="E256" s="35"/>
      <c r="F256" s="35"/>
      <c r="G256" s="2"/>
      <c r="H256" s="4"/>
      <c r="I256" s="4"/>
      <c r="J256" s="4"/>
      <c r="K256" s="2"/>
      <c r="L256" s="2"/>
      <c r="M256" s="2"/>
      <c r="N256" s="4"/>
      <c r="O256" s="4"/>
      <c r="P256" s="2"/>
      <c r="Q256" s="2"/>
      <c r="R256" s="1"/>
      <c r="S256" s="1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30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</row>
    <row r="257" spans="1:52" ht="12.75" customHeight="1">
      <c r="A257" s="2"/>
      <c r="B257" s="2"/>
      <c r="C257" s="2"/>
      <c r="D257" s="2"/>
      <c r="E257" s="35"/>
      <c r="F257" s="35"/>
      <c r="G257" s="2"/>
      <c r="H257" s="4"/>
      <c r="I257" s="4"/>
      <c r="J257" s="4"/>
      <c r="K257" s="2"/>
      <c r="L257" s="2"/>
      <c r="M257" s="2"/>
      <c r="N257" s="4"/>
      <c r="O257" s="4"/>
      <c r="P257" s="2"/>
      <c r="Q257" s="2"/>
      <c r="R257" s="1"/>
      <c r="S257" s="1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30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</row>
    <row r="258" spans="1:52" ht="12.75" customHeight="1">
      <c r="A258" s="2"/>
      <c r="B258" s="2"/>
      <c r="C258" s="2"/>
      <c r="D258" s="2"/>
      <c r="E258" s="35"/>
      <c r="F258" s="35"/>
      <c r="G258" s="2"/>
      <c r="H258" s="4"/>
      <c r="I258" s="4"/>
      <c r="J258" s="4"/>
      <c r="K258" s="2"/>
      <c r="L258" s="2"/>
      <c r="M258" s="2"/>
      <c r="N258" s="4"/>
      <c r="O258" s="4"/>
      <c r="P258" s="2"/>
      <c r="Q258" s="2"/>
      <c r="R258" s="1"/>
      <c r="S258" s="1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30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</row>
    <row r="259" spans="1:52" ht="12.75" customHeight="1">
      <c r="A259" s="2"/>
      <c r="B259" s="2"/>
      <c r="C259" s="2"/>
      <c r="D259" s="2"/>
      <c r="E259" s="35"/>
      <c r="F259" s="35"/>
      <c r="G259" s="2"/>
      <c r="H259" s="4"/>
      <c r="I259" s="4"/>
      <c r="J259" s="4"/>
      <c r="K259" s="2"/>
      <c r="L259" s="2"/>
      <c r="M259" s="2"/>
      <c r="N259" s="4"/>
      <c r="O259" s="4"/>
      <c r="P259" s="2"/>
      <c r="Q259" s="2"/>
      <c r="R259" s="1"/>
      <c r="S259" s="1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30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</row>
    <row r="260" spans="1:52" ht="12.75" customHeight="1">
      <c r="A260" s="2"/>
      <c r="B260" s="2"/>
      <c r="C260" s="2"/>
      <c r="D260" s="2"/>
      <c r="E260" s="35"/>
      <c r="F260" s="35"/>
      <c r="G260" s="2"/>
      <c r="H260" s="4"/>
      <c r="I260" s="4"/>
      <c r="J260" s="4"/>
      <c r="K260" s="2"/>
      <c r="L260" s="2"/>
      <c r="M260" s="2"/>
      <c r="N260" s="4"/>
      <c r="O260" s="4"/>
      <c r="P260" s="2"/>
      <c r="Q260" s="2"/>
      <c r="R260" s="1"/>
      <c r="S260" s="1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30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</row>
    <row r="261" spans="1:52" ht="12.75" customHeight="1">
      <c r="A261" s="2"/>
      <c r="B261" s="2"/>
      <c r="C261" s="2"/>
      <c r="D261" s="2"/>
      <c r="E261" s="35"/>
      <c r="F261" s="35"/>
      <c r="G261" s="2"/>
      <c r="H261" s="4"/>
      <c r="I261" s="4"/>
      <c r="J261" s="4"/>
      <c r="K261" s="2"/>
      <c r="L261" s="2"/>
      <c r="M261" s="2"/>
      <c r="N261" s="4"/>
      <c r="O261" s="4"/>
      <c r="P261" s="2"/>
      <c r="Q261" s="2"/>
      <c r="R261" s="1"/>
      <c r="S261" s="1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30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</row>
    <row r="262" spans="1:52" ht="12.75" customHeight="1">
      <c r="A262" s="2"/>
      <c r="B262" s="2"/>
      <c r="C262" s="2"/>
      <c r="D262" s="2"/>
      <c r="E262" s="35"/>
      <c r="F262" s="35"/>
      <c r="G262" s="2"/>
      <c r="H262" s="4"/>
      <c r="I262" s="4"/>
      <c r="J262" s="4"/>
      <c r="K262" s="2"/>
      <c r="L262" s="2"/>
      <c r="M262" s="2"/>
      <c r="N262" s="4"/>
      <c r="O262" s="4"/>
      <c r="P262" s="2"/>
      <c r="Q262" s="2"/>
      <c r="R262" s="1"/>
      <c r="S262" s="1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30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</row>
    <row r="263" spans="1:52" ht="12.75" customHeight="1">
      <c r="A263" s="2"/>
      <c r="B263" s="2"/>
      <c r="C263" s="2"/>
      <c r="D263" s="2"/>
      <c r="E263" s="35"/>
      <c r="F263" s="35"/>
      <c r="G263" s="2"/>
      <c r="H263" s="4"/>
      <c r="I263" s="4"/>
      <c r="J263" s="4"/>
      <c r="K263" s="2"/>
      <c r="L263" s="2"/>
      <c r="M263" s="2"/>
      <c r="N263" s="4"/>
      <c r="O263" s="4"/>
      <c r="P263" s="2"/>
      <c r="Q263" s="2"/>
      <c r="R263" s="1"/>
      <c r="S263" s="1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30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</row>
    <row r="264" spans="1:52" ht="12.75" customHeight="1">
      <c r="A264" s="2"/>
      <c r="B264" s="2"/>
      <c r="C264" s="2"/>
      <c r="D264" s="2"/>
      <c r="E264" s="35"/>
      <c r="F264" s="35"/>
      <c r="G264" s="2"/>
      <c r="H264" s="4"/>
      <c r="I264" s="4"/>
      <c r="J264" s="4"/>
      <c r="K264" s="2"/>
      <c r="L264" s="2"/>
      <c r="M264" s="2"/>
      <c r="N264" s="4"/>
      <c r="O264" s="4"/>
      <c r="P264" s="2"/>
      <c r="Q264" s="2"/>
      <c r="R264" s="1"/>
      <c r="S264" s="1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30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 spans="1:52" ht="12.75" customHeight="1">
      <c r="A265" s="2"/>
      <c r="B265" s="2"/>
      <c r="C265" s="2"/>
      <c r="D265" s="2"/>
      <c r="E265" s="35"/>
      <c r="F265" s="35"/>
      <c r="G265" s="2"/>
      <c r="H265" s="4"/>
      <c r="I265" s="4"/>
      <c r="J265" s="4"/>
      <c r="K265" s="2"/>
      <c r="L265" s="2"/>
      <c r="M265" s="2"/>
      <c r="N265" s="4"/>
      <c r="O265" s="4"/>
      <c r="P265" s="2"/>
      <c r="Q265" s="2"/>
      <c r="R265" s="1"/>
      <c r="S265" s="1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30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</row>
    <row r="266" spans="1:52" ht="12.75" customHeight="1">
      <c r="A266" s="2"/>
      <c r="B266" s="2"/>
      <c r="C266" s="2"/>
      <c r="D266" s="2"/>
      <c r="E266" s="35"/>
      <c r="F266" s="35"/>
      <c r="G266" s="2"/>
      <c r="H266" s="4"/>
      <c r="I266" s="4"/>
      <c r="J266" s="4"/>
      <c r="K266" s="2"/>
      <c r="L266" s="2"/>
      <c r="M266" s="2"/>
      <c r="N266" s="4"/>
      <c r="O266" s="4"/>
      <c r="P266" s="2"/>
      <c r="Q266" s="2"/>
      <c r="R266" s="1"/>
      <c r="S266" s="1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30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 spans="1:52" ht="12.75" customHeight="1">
      <c r="A267" s="2"/>
      <c r="B267" s="2"/>
      <c r="C267" s="2"/>
      <c r="D267" s="2"/>
      <c r="E267" s="35"/>
      <c r="F267" s="35"/>
      <c r="G267" s="2"/>
      <c r="H267" s="4"/>
      <c r="I267" s="4"/>
      <c r="J267" s="4"/>
      <c r="K267" s="2"/>
      <c r="L267" s="2"/>
      <c r="M267" s="2"/>
      <c r="N267" s="4"/>
      <c r="O267" s="4"/>
      <c r="P267" s="2"/>
      <c r="Q267" s="2"/>
      <c r="R267" s="1"/>
      <c r="S267" s="1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30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</row>
    <row r="268" spans="1:52" ht="12.75" customHeight="1">
      <c r="A268" s="2"/>
      <c r="B268" s="2"/>
      <c r="C268" s="2"/>
      <c r="D268" s="2"/>
      <c r="E268" s="35"/>
      <c r="F268" s="35"/>
      <c r="G268" s="2"/>
      <c r="H268" s="4"/>
      <c r="I268" s="4"/>
      <c r="J268" s="4"/>
      <c r="K268" s="2"/>
      <c r="L268" s="2"/>
      <c r="M268" s="2"/>
      <c r="N268" s="4"/>
      <c r="O268" s="4"/>
      <c r="P268" s="2"/>
      <c r="Q268" s="2"/>
      <c r="R268" s="1"/>
      <c r="S268" s="1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30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 spans="1:52" ht="12.75" customHeight="1">
      <c r="A269" s="2"/>
      <c r="B269" s="2"/>
      <c r="C269" s="2"/>
      <c r="D269" s="2"/>
      <c r="E269" s="35"/>
      <c r="F269" s="35"/>
      <c r="G269" s="2"/>
      <c r="H269" s="4"/>
      <c r="I269" s="4"/>
      <c r="J269" s="4"/>
      <c r="K269" s="2"/>
      <c r="L269" s="2"/>
      <c r="M269" s="2"/>
      <c r="N269" s="4"/>
      <c r="O269" s="4"/>
      <c r="P269" s="2"/>
      <c r="Q269" s="2"/>
      <c r="R269" s="1"/>
      <c r="S269" s="1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30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 spans="1:52" ht="12.75" customHeight="1">
      <c r="A270" s="2"/>
      <c r="B270" s="2"/>
      <c r="C270" s="2"/>
      <c r="D270" s="2"/>
      <c r="E270" s="35"/>
      <c r="F270" s="35"/>
      <c r="G270" s="2"/>
      <c r="H270" s="4"/>
      <c r="I270" s="4"/>
      <c r="J270" s="4"/>
      <c r="K270" s="2"/>
      <c r="L270" s="2"/>
      <c r="M270" s="2"/>
      <c r="N270" s="4"/>
      <c r="O270" s="4"/>
      <c r="P270" s="2"/>
      <c r="Q270" s="2"/>
      <c r="R270" s="1"/>
      <c r="S270" s="1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30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</row>
    <row r="271" spans="1:52" ht="12.75" customHeight="1">
      <c r="A271" s="2"/>
      <c r="B271" s="2"/>
      <c r="C271" s="2"/>
      <c r="D271" s="2"/>
      <c r="E271" s="35"/>
      <c r="F271" s="35"/>
      <c r="G271" s="2"/>
      <c r="H271" s="4"/>
      <c r="I271" s="4"/>
      <c r="J271" s="4"/>
      <c r="K271" s="2"/>
      <c r="L271" s="2"/>
      <c r="M271" s="2"/>
      <c r="N271" s="4"/>
      <c r="O271" s="4"/>
      <c r="P271" s="2"/>
      <c r="Q271" s="2"/>
      <c r="R271" s="1"/>
      <c r="S271" s="1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30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</row>
    <row r="272" spans="1:52" ht="12.75" customHeight="1">
      <c r="A272" s="2"/>
      <c r="B272" s="2"/>
      <c r="C272" s="2"/>
      <c r="D272" s="2"/>
      <c r="E272" s="35"/>
      <c r="F272" s="35"/>
      <c r="G272" s="2"/>
      <c r="H272" s="4"/>
      <c r="I272" s="4"/>
      <c r="J272" s="4"/>
      <c r="K272" s="2"/>
      <c r="L272" s="2"/>
      <c r="M272" s="2"/>
      <c r="N272" s="4"/>
      <c r="O272" s="4"/>
      <c r="P272" s="2"/>
      <c r="Q272" s="2"/>
      <c r="R272" s="1"/>
      <c r="S272" s="1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30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 spans="1:52" ht="12.75" customHeight="1">
      <c r="A273" s="2"/>
      <c r="B273" s="2"/>
      <c r="C273" s="2"/>
      <c r="D273" s="2"/>
      <c r="E273" s="35"/>
      <c r="F273" s="35"/>
      <c r="G273" s="2"/>
      <c r="H273" s="4"/>
      <c r="I273" s="4"/>
      <c r="J273" s="4"/>
      <c r="K273" s="2"/>
      <c r="L273" s="2"/>
      <c r="M273" s="2"/>
      <c r="N273" s="4"/>
      <c r="O273" s="4"/>
      <c r="P273" s="2"/>
      <c r="Q273" s="2"/>
      <c r="R273" s="1"/>
      <c r="S273" s="1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30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</row>
    <row r="274" spans="1:52" ht="12.75" customHeight="1">
      <c r="A274" s="2"/>
      <c r="B274" s="2"/>
      <c r="C274" s="2"/>
      <c r="D274" s="2"/>
      <c r="E274" s="35"/>
      <c r="F274" s="35"/>
      <c r="G274" s="2"/>
      <c r="H274" s="4"/>
      <c r="I274" s="4"/>
      <c r="J274" s="4"/>
      <c r="K274" s="2"/>
      <c r="L274" s="2"/>
      <c r="M274" s="2"/>
      <c r="N274" s="4"/>
      <c r="O274" s="4"/>
      <c r="P274" s="2"/>
      <c r="Q274" s="2"/>
      <c r="R274" s="1"/>
      <c r="S274" s="1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30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</row>
    <row r="275" spans="1:52" ht="12.75" customHeight="1">
      <c r="A275" s="2"/>
      <c r="B275" s="2"/>
      <c r="C275" s="2"/>
      <c r="D275" s="2"/>
      <c r="E275" s="35"/>
      <c r="F275" s="35"/>
      <c r="G275" s="2"/>
      <c r="H275" s="4"/>
      <c r="I275" s="4"/>
      <c r="J275" s="4"/>
      <c r="K275" s="2"/>
      <c r="L275" s="2"/>
      <c r="M275" s="2"/>
      <c r="N275" s="4"/>
      <c r="O275" s="4"/>
      <c r="P275" s="2"/>
      <c r="Q275" s="2"/>
      <c r="R275" s="1"/>
      <c r="S275" s="1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30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</row>
    <row r="276" spans="1:52" ht="12.75" customHeight="1">
      <c r="A276" s="2"/>
      <c r="B276" s="2"/>
      <c r="C276" s="2"/>
      <c r="D276" s="2"/>
      <c r="E276" s="35"/>
      <c r="F276" s="35"/>
      <c r="G276" s="2"/>
      <c r="H276" s="4"/>
      <c r="I276" s="4"/>
      <c r="J276" s="4"/>
      <c r="K276" s="2"/>
      <c r="L276" s="2"/>
      <c r="M276" s="2"/>
      <c r="N276" s="4"/>
      <c r="O276" s="4"/>
      <c r="P276" s="2"/>
      <c r="Q276" s="2"/>
      <c r="R276" s="1"/>
      <c r="S276" s="1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30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</row>
    <row r="277" spans="1:52" ht="12.75" customHeight="1">
      <c r="A277" s="2"/>
      <c r="B277" s="2"/>
      <c r="C277" s="2"/>
      <c r="D277" s="2"/>
      <c r="E277" s="35"/>
      <c r="F277" s="35"/>
      <c r="G277" s="2"/>
      <c r="H277" s="4"/>
      <c r="I277" s="4"/>
      <c r="J277" s="4"/>
      <c r="K277" s="2"/>
      <c r="L277" s="2"/>
      <c r="M277" s="2"/>
      <c r="N277" s="4"/>
      <c r="O277" s="4"/>
      <c r="P277" s="2"/>
      <c r="Q277" s="2"/>
      <c r="R277" s="1"/>
      <c r="S277" s="1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30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</row>
    <row r="278" spans="1:52" ht="12.75" customHeight="1">
      <c r="A278" s="2"/>
      <c r="B278" s="2"/>
      <c r="C278" s="2"/>
      <c r="D278" s="2"/>
      <c r="E278" s="35"/>
      <c r="F278" s="35"/>
      <c r="G278" s="2"/>
      <c r="H278" s="4"/>
      <c r="I278" s="4"/>
      <c r="J278" s="4"/>
      <c r="K278" s="2"/>
      <c r="L278" s="2"/>
      <c r="M278" s="2"/>
      <c r="N278" s="4"/>
      <c r="O278" s="4"/>
      <c r="P278" s="2"/>
      <c r="Q278" s="2"/>
      <c r="R278" s="1"/>
      <c r="S278" s="1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30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</row>
    <row r="279" spans="1:52" ht="12.75" customHeight="1">
      <c r="A279" s="2"/>
      <c r="B279" s="2"/>
      <c r="C279" s="2"/>
      <c r="D279" s="2"/>
      <c r="E279" s="35"/>
      <c r="F279" s="35"/>
      <c r="G279" s="2"/>
      <c r="H279" s="4"/>
      <c r="I279" s="4"/>
      <c r="J279" s="4"/>
      <c r="K279" s="2"/>
      <c r="L279" s="2"/>
      <c r="M279" s="2"/>
      <c r="N279" s="4"/>
      <c r="O279" s="4"/>
      <c r="P279" s="2"/>
      <c r="Q279" s="2"/>
      <c r="R279" s="1"/>
      <c r="S279" s="1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30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</row>
    <row r="280" spans="1:52" ht="12.75" customHeight="1">
      <c r="A280" s="2"/>
      <c r="B280" s="2"/>
      <c r="C280" s="2"/>
      <c r="D280" s="2"/>
      <c r="E280" s="35"/>
      <c r="F280" s="35"/>
      <c r="G280" s="2"/>
      <c r="H280" s="4"/>
      <c r="I280" s="4"/>
      <c r="J280" s="4"/>
      <c r="K280" s="2"/>
      <c r="L280" s="2"/>
      <c r="M280" s="2"/>
      <c r="N280" s="4"/>
      <c r="O280" s="4"/>
      <c r="P280" s="2"/>
      <c r="Q280" s="2"/>
      <c r="R280" s="1"/>
      <c r="S280" s="1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30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</row>
    <row r="281" spans="1:52" ht="12.75" customHeight="1">
      <c r="A281" s="2"/>
      <c r="B281" s="2"/>
      <c r="C281" s="2"/>
      <c r="D281" s="2"/>
      <c r="E281" s="35"/>
      <c r="F281" s="35"/>
      <c r="G281" s="2"/>
      <c r="H281" s="4"/>
      <c r="I281" s="4"/>
      <c r="J281" s="4"/>
      <c r="K281" s="2"/>
      <c r="L281" s="2"/>
      <c r="M281" s="2"/>
      <c r="N281" s="4"/>
      <c r="O281" s="4"/>
      <c r="P281" s="2"/>
      <c r="Q281" s="2"/>
      <c r="R281" s="1"/>
      <c r="S281" s="1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30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</row>
    <row r="282" spans="1:52" ht="12.75" customHeight="1">
      <c r="A282" s="2"/>
      <c r="B282" s="2"/>
      <c r="C282" s="2"/>
      <c r="D282" s="2"/>
      <c r="E282" s="35"/>
      <c r="F282" s="35"/>
      <c r="G282" s="2"/>
      <c r="H282" s="4"/>
      <c r="I282" s="4"/>
      <c r="J282" s="4"/>
      <c r="K282" s="2"/>
      <c r="L282" s="2"/>
      <c r="M282" s="2"/>
      <c r="N282" s="4"/>
      <c r="O282" s="4"/>
      <c r="P282" s="2"/>
      <c r="Q282" s="2"/>
      <c r="R282" s="1"/>
      <c r="S282" s="1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30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</row>
    <row r="283" spans="1:52" ht="12.75" customHeight="1">
      <c r="A283" s="2"/>
      <c r="B283" s="2"/>
      <c r="C283" s="2"/>
      <c r="D283" s="2"/>
      <c r="E283" s="35"/>
      <c r="F283" s="35"/>
      <c r="G283" s="2"/>
      <c r="H283" s="4"/>
      <c r="I283" s="4"/>
      <c r="J283" s="4"/>
      <c r="K283" s="2"/>
      <c r="L283" s="2"/>
      <c r="M283" s="2"/>
      <c r="N283" s="4"/>
      <c r="O283" s="4"/>
      <c r="P283" s="2"/>
      <c r="Q283" s="2"/>
      <c r="R283" s="1"/>
      <c r="S283" s="1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30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</row>
    <row r="284" spans="1:52" ht="12.75" customHeight="1">
      <c r="A284" s="2"/>
      <c r="B284" s="2"/>
      <c r="C284" s="2"/>
      <c r="D284" s="2"/>
      <c r="E284" s="35"/>
      <c r="F284" s="35"/>
      <c r="G284" s="2"/>
      <c r="H284" s="4"/>
      <c r="I284" s="4"/>
      <c r="J284" s="4"/>
      <c r="K284" s="2"/>
      <c r="L284" s="2"/>
      <c r="M284" s="2"/>
      <c r="N284" s="4"/>
      <c r="O284" s="4"/>
      <c r="P284" s="2"/>
      <c r="Q284" s="2"/>
      <c r="R284" s="1"/>
      <c r="S284" s="1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30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</row>
    <row r="285" spans="1:52" ht="12.75" customHeight="1">
      <c r="A285" s="2"/>
      <c r="B285" s="2"/>
      <c r="C285" s="2"/>
      <c r="D285" s="2"/>
      <c r="E285" s="35"/>
      <c r="F285" s="35"/>
      <c r="G285" s="2"/>
      <c r="H285" s="4"/>
      <c r="I285" s="4"/>
      <c r="J285" s="4"/>
      <c r="K285" s="2"/>
      <c r="L285" s="2"/>
      <c r="M285" s="2"/>
      <c r="N285" s="4"/>
      <c r="O285" s="4"/>
      <c r="P285" s="2"/>
      <c r="Q285" s="2"/>
      <c r="R285" s="1"/>
      <c r="S285" s="1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30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</row>
    <row r="286" spans="1:52" ht="12.75" customHeight="1">
      <c r="A286" s="2"/>
      <c r="B286" s="2"/>
      <c r="C286" s="2"/>
      <c r="D286" s="2"/>
      <c r="E286" s="35"/>
      <c r="F286" s="35"/>
      <c r="G286" s="2"/>
      <c r="H286" s="4"/>
      <c r="I286" s="4"/>
      <c r="J286" s="4"/>
      <c r="K286" s="2"/>
      <c r="L286" s="2"/>
      <c r="M286" s="2"/>
      <c r="N286" s="4"/>
      <c r="O286" s="4"/>
      <c r="P286" s="2"/>
      <c r="Q286" s="2"/>
      <c r="R286" s="1"/>
      <c r="S286" s="1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30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</row>
    <row r="287" spans="1:52" ht="12.75" customHeight="1">
      <c r="A287" s="2"/>
      <c r="B287" s="2"/>
      <c r="C287" s="2"/>
      <c r="D287" s="2"/>
      <c r="E287" s="35"/>
      <c r="F287" s="35"/>
      <c r="G287" s="2"/>
      <c r="H287" s="4"/>
      <c r="I287" s="4"/>
      <c r="J287" s="4"/>
      <c r="K287" s="2"/>
      <c r="L287" s="2"/>
      <c r="M287" s="2"/>
      <c r="N287" s="4"/>
      <c r="O287" s="4"/>
      <c r="P287" s="2"/>
      <c r="Q287" s="2"/>
      <c r="R287" s="1"/>
      <c r="S287" s="1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30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</row>
    <row r="288" spans="1:52" ht="12.75" customHeight="1">
      <c r="A288" s="2"/>
      <c r="B288" s="2"/>
      <c r="C288" s="2"/>
      <c r="D288" s="2"/>
      <c r="E288" s="35"/>
      <c r="F288" s="35"/>
      <c r="G288" s="2"/>
      <c r="H288" s="4"/>
      <c r="I288" s="4"/>
      <c r="J288" s="4"/>
      <c r="K288" s="2"/>
      <c r="L288" s="2"/>
      <c r="M288" s="2"/>
      <c r="N288" s="4"/>
      <c r="O288" s="4"/>
      <c r="P288" s="2"/>
      <c r="Q288" s="2"/>
      <c r="R288" s="1"/>
      <c r="S288" s="1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30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</row>
    <row r="289" spans="1:52" ht="12.75" customHeight="1">
      <c r="A289" s="2"/>
      <c r="B289" s="2"/>
      <c r="C289" s="2"/>
      <c r="D289" s="2"/>
      <c r="E289" s="35"/>
      <c r="F289" s="35"/>
      <c r="G289" s="2"/>
      <c r="H289" s="4"/>
      <c r="I289" s="4"/>
      <c r="J289" s="4"/>
      <c r="K289" s="2"/>
      <c r="L289" s="2"/>
      <c r="M289" s="2"/>
      <c r="N289" s="4"/>
      <c r="O289" s="4"/>
      <c r="P289" s="2"/>
      <c r="Q289" s="2"/>
      <c r="R289" s="1"/>
      <c r="S289" s="1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30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</row>
    <row r="290" spans="1:52" ht="12.75" customHeight="1">
      <c r="A290" s="2"/>
      <c r="B290" s="2"/>
      <c r="C290" s="2"/>
      <c r="D290" s="2"/>
      <c r="E290" s="35"/>
      <c r="F290" s="35"/>
      <c r="G290" s="2"/>
      <c r="H290" s="4"/>
      <c r="I290" s="4"/>
      <c r="J290" s="4"/>
      <c r="K290" s="2"/>
      <c r="L290" s="2"/>
      <c r="M290" s="2"/>
      <c r="N290" s="4"/>
      <c r="O290" s="4"/>
      <c r="P290" s="2"/>
      <c r="Q290" s="2"/>
      <c r="R290" s="1"/>
      <c r="S290" s="1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30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 spans="1:52" ht="12.75" customHeight="1">
      <c r="A291" s="2"/>
      <c r="B291" s="2"/>
      <c r="C291" s="2"/>
      <c r="D291" s="2"/>
      <c r="E291" s="35"/>
      <c r="F291" s="35"/>
      <c r="G291" s="2"/>
      <c r="H291" s="4"/>
      <c r="I291" s="4"/>
      <c r="J291" s="4"/>
      <c r="K291" s="2"/>
      <c r="L291" s="2"/>
      <c r="M291" s="2"/>
      <c r="N291" s="4"/>
      <c r="O291" s="4"/>
      <c r="P291" s="2"/>
      <c r="Q291" s="2"/>
      <c r="R291" s="1"/>
      <c r="S291" s="1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30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</row>
    <row r="292" spans="1:52" ht="12.75" customHeight="1">
      <c r="A292" s="2"/>
      <c r="B292" s="2"/>
      <c r="C292" s="2"/>
      <c r="D292" s="2"/>
      <c r="E292" s="35"/>
      <c r="F292" s="35"/>
      <c r="G292" s="2"/>
      <c r="H292" s="4"/>
      <c r="I292" s="4"/>
      <c r="J292" s="4"/>
      <c r="K292" s="2"/>
      <c r="L292" s="2"/>
      <c r="M292" s="2"/>
      <c r="N292" s="4"/>
      <c r="O292" s="4"/>
      <c r="P292" s="2"/>
      <c r="Q292" s="2"/>
      <c r="R292" s="1"/>
      <c r="S292" s="1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30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</row>
    <row r="293" spans="1:52" ht="12.75" customHeight="1">
      <c r="A293" s="2"/>
      <c r="B293" s="2"/>
      <c r="C293" s="2"/>
      <c r="D293" s="2"/>
      <c r="E293" s="35"/>
      <c r="F293" s="35"/>
      <c r="G293" s="2"/>
      <c r="H293" s="4"/>
      <c r="I293" s="4"/>
      <c r="J293" s="4"/>
      <c r="K293" s="2"/>
      <c r="L293" s="2"/>
      <c r="M293" s="2"/>
      <c r="N293" s="4"/>
      <c r="O293" s="4"/>
      <c r="P293" s="2"/>
      <c r="Q293" s="2"/>
      <c r="R293" s="1"/>
      <c r="S293" s="1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30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</row>
    <row r="294" spans="1:52" ht="12.75" customHeight="1">
      <c r="A294" s="2"/>
      <c r="B294" s="2"/>
      <c r="C294" s="2"/>
      <c r="D294" s="2"/>
      <c r="E294" s="35"/>
      <c r="F294" s="35"/>
      <c r="G294" s="2"/>
      <c r="H294" s="4"/>
      <c r="I294" s="4"/>
      <c r="J294" s="4"/>
      <c r="K294" s="2"/>
      <c r="L294" s="2"/>
      <c r="M294" s="2"/>
      <c r="N294" s="4"/>
      <c r="O294" s="4"/>
      <c r="P294" s="2"/>
      <c r="Q294" s="2"/>
      <c r="R294" s="1"/>
      <c r="S294" s="1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30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</row>
    <row r="295" spans="1:52" ht="12.75" customHeight="1">
      <c r="A295" s="2"/>
      <c r="B295" s="2"/>
      <c r="C295" s="2"/>
      <c r="D295" s="2"/>
      <c r="E295" s="35"/>
      <c r="F295" s="35"/>
      <c r="G295" s="2"/>
      <c r="H295" s="4"/>
      <c r="I295" s="4"/>
      <c r="J295" s="4"/>
      <c r="K295" s="2"/>
      <c r="L295" s="2"/>
      <c r="M295" s="2"/>
      <c r="N295" s="4"/>
      <c r="O295" s="4"/>
      <c r="P295" s="2"/>
      <c r="Q295" s="2"/>
      <c r="R295" s="1"/>
      <c r="S295" s="1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30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</row>
    <row r="296" spans="1:52" ht="12.75" customHeight="1">
      <c r="A296" s="2"/>
      <c r="B296" s="2"/>
      <c r="C296" s="2"/>
      <c r="D296" s="2"/>
      <c r="E296" s="35"/>
      <c r="F296" s="35"/>
      <c r="G296" s="2"/>
      <c r="H296" s="4"/>
      <c r="I296" s="4"/>
      <c r="J296" s="4"/>
      <c r="K296" s="2"/>
      <c r="L296" s="2"/>
      <c r="M296" s="2"/>
      <c r="N296" s="4"/>
      <c r="O296" s="4"/>
      <c r="P296" s="2"/>
      <c r="Q296" s="2"/>
      <c r="R296" s="1"/>
      <c r="S296" s="1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30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</row>
    <row r="297" spans="1:52" ht="12.75" customHeight="1">
      <c r="A297" s="2"/>
      <c r="B297" s="2"/>
      <c r="C297" s="2"/>
      <c r="D297" s="2"/>
      <c r="E297" s="35"/>
      <c r="F297" s="35"/>
      <c r="G297" s="2"/>
      <c r="H297" s="4"/>
      <c r="I297" s="4"/>
      <c r="J297" s="4"/>
      <c r="K297" s="2"/>
      <c r="L297" s="2"/>
      <c r="M297" s="2"/>
      <c r="N297" s="4"/>
      <c r="O297" s="4"/>
      <c r="P297" s="2"/>
      <c r="Q297" s="2"/>
      <c r="R297" s="1"/>
      <c r="S297" s="1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30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</row>
    <row r="298" spans="1:52" ht="12.75" customHeight="1">
      <c r="A298" s="2"/>
      <c r="B298" s="2"/>
      <c r="C298" s="2"/>
      <c r="D298" s="2"/>
      <c r="E298" s="35"/>
      <c r="F298" s="35"/>
      <c r="G298" s="2"/>
      <c r="H298" s="4"/>
      <c r="I298" s="4"/>
      <c r="J298" s="4"/>
      <c r="K298" s="2"/>
      <c r="L298" s="2"/>
      <c r="M298" s="2"/>
      <c r="N298" s="4"/>
      <c r="O298" s="4"/>
      <c r="P298" s="2"/>
      <c r="Q298" s="2"/>
      <c r="R298" s="1"/>
      <c r="S298" s="1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30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</row>
    <row r="299" spans="1:52" ht="12.75" customHeight="1">
      <c r="A299" s="2"/>
      <c r="B299" s="2"/>
      <c r="C299" s="2"/>
      <c r="D299" s="2"/>
      <c r="E299" s="35"/>
      <c r="F299" s="35"/>
      <c r="G299" s="2"/>
      <c r="H299" s="4"/>
      <c r="I299" s="4"/>
      <c r="J299" s="4"/>
      <c r="K299" s="2"/>
      <c r="L299" s="2"/>
      <c r="M299" s="2"/>
      <c r="N299" s="4"/>
      <c r="O299" s="4"/>
      <c r="P299" s="2"/>
      <c r="Q299" s="2"/>
      <c r="R299" s="1"/>
      <c r="S299" s="1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30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</row>
    <row r="300" spans="1:52" ht="12.75" customHeight="1">
      <c r="A300" s="2"/>
      <c r="B300" s="2"/>
      <c r="C300" s="2"/>
      <c r="D300" s="2"/>
      <c r="E300" s="35"/>
      <c r="F300" s="35"/>
      <c r="G300" s="2"/>
      <c r="H300" s="4"/>
      <c r="I300" s="4"/>
      <c r="J300" s="4"/>
      <c r="K300" s="2"/>
      <c r="L300" s="2"/>
      <c r="M300" s="2"/>
      <c r="N300" s="4"/>
      <c r="O300" s="4"/>
      <c r="P300" s="2"/>
      <c r="Q300" s="2"/>
      <c r="R300" s="1"/>
      <c r="S300" s="1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30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</row>
    <row r="301" spans="1:52" ht="12.75" customHeight="1">
      <c r="A301" s="2"/>
      <c r="B301" s="2"/>
      <c r="C301" s="2"/>
      <c r="D301" s="2"/>
      <c r="E301" s="35"/>
      <c r="F301" s="35"/>
      <c r="G301" s="2"/>
      <c r="H301" s="4"/>
      <c r="I301" s="4"/>
      <c r="J301" s="4"/>
      <c r="K301" s="2"/>
      <c r="L301" s="2"/>
      <c r="M301" s="2"/>
      <c r="N301" s="4"/>
      <c r="O301" s="4"/>
      <c r="P301" s="2"/>
      <c r="Q301" s="2"/>
      <c r="R301" s="1"/>
      <c r="S301" s="1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30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</row>
    <row r="302" spans="1:52" ht="12.75" customHeight="1">
      <c r="A302" s="2"/>
      <c r="B302" s="2"/>
      <c r="C302" s="2"/>
      <c r="D302" s="2"/>
      <c r="E302" s="35"/>
      <c r="F302" s="35"/>
      <c r="G302" s="2"/>
      <c r="H302" s="4"/>
      <c r="I302" s="4"/>
      <c r="J302" s="4"/>
      <c r="K302" s="2"/>
      <c r="L302" s="2"/>
      <c r="M302" s="2"/>
      <c r="N302" s="4"/>
      <c r="O302" s="4"/>
      <c r="P302" s="2"/>
      <c r="Q302" s="2"/>
      <c r="R302" s="1"/>
      <c r="S302" s="1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30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</row>
    <row r="303" spans="1:52" ht="12.75" customHeight="1">
      <c r="A303" s="2"/>
      <c r="B303" s="2"/>
      <c r="C303" s="2"/>
      <c r="D303" s="2"/>
      <c r="E303" s="35"/>
      <c r="F303" s="35"/>
      <c r="G303" s="2"/>
      <c r="H303" s="4"/>
      <c r="I303" s="4"/>
      <c r="J303" s="4"/>
      <c r="K303" s="2"/>
      <c r="L303" s="2"/>
      <c r="M303" s="2"/>
      <c r="N303" s="4"/>
      <c r="O303" s="4"/>
      <c r="P303" s="2"/>
      <c r="Q303" s="2"/>
      <c r="R303" s="1"/>
      <c r="S303" s="1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30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</row>
    <row r="304" spans="1:52" ht="12.75" customHeight="1">
      <c r="A304" s="2"/>
      <c r="B304" s="2"/>
      <c r="C304" s="2"/>
      <c r="D304" s="2"/>
      <c r="E304" s="35"/>
      <c r="F304" s="35"/>
      <c r="G304" s="2"/>
      <c r="H304" s="4"/>
      <c r="I304" s="4"/>
      <c r="J304" s="4"/>
      <c r="K304" s="2"/>
      <c r="L304" s="2"/>
      <c r="M304" s="2"/>
      <c r="N304" s="4"/>
      <c r="O304" s="4"/>
      <c r="P304" s="2"/>
      <c r="Q304" s="2"/>
      <c r="R304" s="1"/>
      <c r="S304" s="1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30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</row>
    <row r="305" spans="1:52" ht="12.75" customHeight="1">
      <c r="A305" s="2"/>
      <c r="B305" s="2"/>
      <c r="C305" s="2"/>
      <c r="D305" s="2"/>
      <c r="E305" s="35"/>
      <c r="F305" s="35"/>
      <c r="G305" s="2"/>
      <c r="H305" s="4"/>
      <c r="I305" s="4"/>
      <c r="J305" s="4"/>
      <c r="K305" s="2"/>
      <c r="L305" s="2"/>
      <c r="M305" s="2"/>
      <c r="N305" s="4"/>
      <c r="O305" s="4"/>
      <c r="P305" s="2"/>
      <c r="Q305" s="2"/>
      <c r="R305" s="1"/>
      <c r="S305" s="1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30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</row>
    <row r="306" spans="1:52" ht="12.75" customHeight="1">
      <c r="A306" s="2"/>
      <c r="B306" s="2"/>
      <c r="C306" s="2"/>
      <c r="D306" s="2"/>
      <c r="E306" s="35"/>
      <c r="F306" s="35"/>
      <c r="G306" s="2"/>
      <c r="H306" s="4"/>
      <c r="I306" s="4"/>
      <c r="J306" s="4"/>
      <c r="K306" s="2"/>
      <c r="L306" s="2"/>
      <c r="M306" s="2"/>
      <c r="N306" s="4"/>
      <c r="O306" s="4"/>
      <c r="P306" s="2"/>
      <c r="Q306" s="2"/>
      <c r="R306" s="1"/>
      <c r="S306" s="1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30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</row>
    <row r="307" spans="1:52" ht="12.75" customHeight="1">
      <c r="A307" s="2"/>
      <c r="B307" s="2"/>
      <c r="C307" s="2"/>
      <c r="D307" s="2"/>
      <c r="E307" s="35"/>
      <c r="F307" s="35"/>
      <c r="G307" s="2"/>
      <c r="H307" s="4"/>
      <c r="I307" s="4"/>
      <c r="J307" s="4"/>
      <c r="K307" s="2"/>
      <c r="L307" s="2"/>
      <c r="M307" s="2"/>
      <c r="N307" s="4"/>
      <c r="O307" s="4"/>
      <c r="P307" s="2"/>
      <c r="Q307" s="2"/>
      <c r="R307" s="1"/>
      <c r="S307" s="1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30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</row>
    <row r="308" spans="1:52" ht="12.75" customHeight="1">
      <c r="A308" s="2"/>
      <c r="B308" s="2"/>
      <c r="C308" s="2"/>
      <c r="D308" s="2"/>
      <c r="E308" s="35"/>
      <c r="F308" s="35"/>
      <c r="G308" s="2"/>
      <c r="H308" s="4"/>
      <c r="I308" s="4"/>
      <c r="J308" s="4"/>
      <c r="K308" s="2"/>
      <c r="L308" s="2"/>
      <c r="M308" s="2"/>
      <c r="N308" s="4"/>
      <c r="O308" s="4"/>
      <c r="P308" s="2"/>
      <c r="Q308" s="2"/>
      <c r="R308" s="1"/>
      <c r="S308" s="1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30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</row>
    <row r="309" spans="1:52" ht="12.75" customHeight="1">
      <c r="A309" s="2"/>
      <c r="B309" s="2"/>
      <c r="C309" s="2"/>
      <c r="D309" s="2"/>
      <c r="E309" s="35"/>
      <c r="F309" s="35"/>
      <c r="G309" s="2"/>
      <c r="H309" s="4"/>
      <c r="I309" s="4"/>
      <c r="J309" s="4"/>
      <c r="K309" s="2"/>
      <c r="L309" s="2"/>
      <c r="M309" s="2"/>
      <c r="N309" s="4"/>
      <c r="O309" s="4"/>
      <c r="P309" s="2"/>
      <c r="Q309" s="2"/>
      <c r="R309" s="1"/>
      <c r="S309" s="1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30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</row>
    <row r="310" spans="1:52" ht="12.75" customHeight="1">
      <c r="A310" s="2"/>
      <c r="B310" s="2"/>
      <c r="C310" s="2"/>
      <c r="D310" s="2"/>
      <c r="E310" s="35"/>
      <c r="F310" s="35"/>
      <c r="G310" s="2"/>
      <c r="H310" s="4"/>
      <c r="I310" s="4"/>
      <c r="J310" s="4"/>
      <c r="K310" s="2"/>
      <c r="L310" s="2"/>
      <c r="M310" s="2"/>
      <c r="N310" s="4"/>
      <c r="O310" s="4"/>
      <c r="P310" s="2"/>
      <c r="Q310" s="2"/>
      <c r="R310" s="1"/>
      <c r="S310" s="1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30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</row>
    <row r="311" spans="1:52" ht="12.75" customHeight="1">
      <c r="A311" s="2"/>
      <c r="B311" s="2"/>
      <c r="C311" s="2"/>
      <c r="D311" s="2"/>
      <c r="E311" s="35"/>
      <c r="F311" s="35"/>
      <c r="G311" s="2"/>
      <c r="H311" s="4"/>
      <c r="I311" s="4"/>
      <c r="J311" s="4"/>
      <c r="K311" s="2"/>
      <c r="L311" s="2"/>
      <c r="M311" s="2"/>
      <c r="N311" s="4"/>
      <c r="O311" s="4"/>
      <c r="P311" s="2"/>
      <c r="Q311" s="2"/>
      <c r="R311" s="1"/>
      <c r="S311" s="1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30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</row>
    <row r="312" spans="1:52" ht="12.75" customHeight="1">
      <c r="A312" s="2"/>
      <c r="B312" s="2"/>
      <c r="C312" s="2"/>
      <c r="D312" s="2"/>
      <c r="E312" s="35"/>
      <c r="F312" s="35"/>
      <c r="G312" s="2"/>
      <c r="H312" s="4"/>
      <c r="I312" s="4"/>
      <c r="J312" s="4"/>
      <c r="K312" s="2"/>
      <c r="L312" s="2"/>
      <c r="M312" s="2"/>
      <c r="N312" s="4"/>
      <c r="O312" s="4"/>
      <c r="P312" s="2"/>
      <c r="Q312" s="2"/>
      <c r="R312" s="1"/>
      <c r="S312" s="1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30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</row>
    <row r="313" spans="1:52" ht="12.75" customHeight="1">
      <c r="A313" s="2"/>
      <c r="B313" s="2"/>
      <c r="C313" s="2"/>
      <c r="D313" s="2"/>
      <c r="E313" s="35"/>
      <c r="F313" s="35"/>
      <c r="G313" s="2"/>
      <c r="H313" s="4"/>
      <c r="I313" s="4"/>
      <c r="J313" s="4"/>
      <c r="K313" s="2"/>
      <c r="L313" s="2"/>
      <c r="M313" s="2"/>
      <c r="N313" s="4"/>
      <c r="O313" s="4"/>
      <c r="P313" s="2"/>
      <c r="Q313" s="2"/>
      <c r="R313" s="1"/>
      <c r="S313" s="1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30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</row>
    <row r="314" spans="1:52" ht="12.75" customHeight="1">
      <c r="A314" s="2"/>
      <c r="B314" s="2"/>
      <c r="C314" s="2"/>
      <c r="D314" s="2"/>
      <c r="E314" s="35"/>
      <c r="F314" s="35"/>
      <c r="G314" s="2"/>
      <c r="H314" s="4"/>
      <c r="I314" s="4"/>
      <c r="J314" s="4"/>
      <c r="K314" s="2"/>
      <c r="L314" s="2"/>
      <c r="M314" s="2"/>
      <c r="N314" s="4"/>
      <c r="O314" s="4"/>
      <c r="P314" s="2"/>
      <c r="Q314" s="2"/>
      <c r="R314" s="1"/>
      <c r="S314" s="1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30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</row>
    <row r="315" spans="1:52" ht="12.75" customHeight="1">
      <c r="A315" s="2"/>
      <c r="B315" s="2"/>
      <c r="C315" s="2"/>
      <c r="D315" s="2"/>
      <c r="E315" s="35"/>
      <c r="F315" s="35"/>
      <c r="G315" s="2"/>
      <c r="H315" s="4"/>
      <c r="I315" s="4"/>
      <c r="J315" s="4"/>
      <c r="K315" s="2"/>
      <c r="L315" s="2"/>
      <c r="M315" s="2"/>
      <c r="N315" s="4"/>
      <c r="O315" s="4"/>
      <c r="P315" s="2"/>
      <c r="Q315" s="2"/>
      <c r="R315" s="1"/>
      <c r="S315" s="1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30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</row>
    <row r="316" spans="1:52" ht="12.75" customHeight="1">
      <c r="A316" s="2"/>
      <c r="B316" s="2"/>
      <c r="C316" s="2"/>
      <c r="D316" s="2"/>
      <c r="E316" s="35"/>
      <c r="F316" s="35"/>
      <c r="G316" s="2"/>
      <c r="H316" s="4"/>
      <c r="I316" s="4"/>
      <c r="J316" s="4"/>
      <c r="K316" s="2"/>
      <c r="L316" s="2"/>
      <c r="M316" s="2"/>
      <c r="N316" s="4"/>
      <c r="O316" s="4"/>
      <c r="P316" s="2"/>
      <c r="Q316" s="2"/>
      <c r="R316" s="1"/>
      <c r="S316" s="1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30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</row>
    <row r="317" spans="1:52" ht="12.75" customHeight="1">
      <c r="A317" s="2"/>
      <c r="B317" s="2"/>
      <c r="C317" s="2"/>
      <c r="D317" s="2"/>
      <c r="E317" s="35"/>
      <c r="F317" s="35"/>
      <c r="G317" s="2"/>
      <c r="H317" s="4"/>
      <c r="I317" s="4"/>
      <c r="J317" s="4"/>
      <c r="K317" s="2"/>
      <c r="L317" s="2"/>
      <c r="M317" s="2"/>
      <c r="N317" s="4"/>
      <c r="O317" s="4"/>
      <c r="P317" s="2"/>
      <c r="Q317" s="2"/>
      <c r="R317" s="1"/>
      <c r="S317" s="1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30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</row>
    <row r="318" spans="1:52" ht="12.75" customHeight="1">
      <c r="A318" s="2"/>
      <c r="B318" s="2"/>
      <c r="C318" s="2"/>
      <c r="D318" s="2"/>
      <c r="E318" s="35"/>
      <c r="F318" s="35"/>
      <c r="G318" s="2"/>
      <c r="H318" s="4"/>
      <c r="I318" s="4"/>
      <c r="J318" s="4"/>
      <c r="K318" s="2"/>
      <c r="L318" s="2"/>
      <c r="M318" s="2"/>
      <c r="N318" s="4"/>
      <c r="O318" s="4"/>
      <c r="P318" s="2"/>
      <c r="Q318" s="2"/>
      <c r="R318" s="1"/>
      <c r="S318" s="1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30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</row>
    <row r="319" spans="1:52" ht="12.75" customHeight="1">
      <c r="A319" s="2"/>
      <c r="B319" s="2"/>
      <c r="C319" s="2"/>
      <c r="D319" s="2"/>
      <c r="E319" s="35"/>
      <c r="F319" s="35"/>
      <c r="G319" s="2"/>
      <c r="H319" s="4"/>
      <c r="I319" s="4"/>
      <c r="J319" s="4"/>
      <c r="K319" s="2"/>
      <c r="L319" s="2"/>
      <c r="M319" s="2"/>
      <c r="N319" s="4"/>
      <c r="O319" s="4"/>
      <c r="P319" s="2"/>
      <c r="Q319" s="2"/>
      <c r="R319" s="1"/>
      <c r="S319" s="1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30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</row>
    <row r="320" spans="1:52" ht="12.75" customHeight="1">
      <c r="A320" s="2"/>
      <c r="B320" s="2"/>
      <c r="C320" s="2"/>
      <c r="D320" s="2"/>
      <c r="E320" s="35"/>
      <c r="F320" s="35"/>
      <c r="G320" s="2"/>
      <c r="H320" s="4"/>
      <c r="I320" s="4"/>
      <c r="J320" s="4"/>
      <c r="K320" s="2"/>
      <c r="L320" s="2"/>
      <c r="M320" s="2"/>
      <c r="N320" s="4"/>
      <c r="O320" s="4"/>
      <c r="P320" s="2"/>
      <c r="Q320" s="2"/>
      <c r="R320" s="1"/>
      <c r="S320" s="1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30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</row>
    <row r="321" spans="1:52" ht="12.75" customHeight="1">
      <c r="A321" s="2"/>
      <c r="B321" s="2"/>
      <c r="C321" s="2"/>
      <c r="D321" s="2"/>
      <c r="E321" s="35"/>
      <c r="F321" s="35"/>
      <c r="G321" s="2"/>
      <c r="H321" s="4"/>
      <c r="I321" s="4"/>
      <c r="J321" s="4"/>
      <c r="K321" s="2"/>
      <c r="L321" s="2"/>
      <c r="M321" s="2"/>
      <c r="N321" s="4"/>
      <c r="O321" s="4"/>
      <c r="P321" s="2"/>
      <c r="Q321" s="2"/>
      <c r="R321" s="1"/>
      <c r="S321" s="1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30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</row>
    <row r="322" spans="1:52" ht="12.75" customHeight="1">
      <c r="A322" s="2"/>
      <c r="B322" s="2"/>
      <c r="C322" s="2"/>
      <c r="D322" s="2"/>
      <c r="E322" s="35"/>
      <c r="F322" s="35"/>
      <c r="G322" s="2"/>
      <c r="H322" s="4"/>
      <c r="I322" s="4"/>
      <c r="J322" s="4"/>
      <c r="K322" s="2"/>
      <c r="L322" s="2"/>
      <c r="M322" s="2"/>
      <c r="N322" s="4"/>
      <c r="O322" s="4"/>
      <c r="P322" s="2"/>
      <c r="Q322" s="2"/>
      <c r="R322" s="1"/>
      <c r="S322" s="1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30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</row>
    <row r="323" spans="1:52" ht="12.75" customHeight="1">
      <c r="A323" s="2"/>
      <c r="B323" s="2"/>
      <c r="C323" s="2"/>
      <c r="D323" s="2"/>
      <c r="E323" s="35"/>
      <c r="F323" s="35"/>
      <c r="G323" s="2"/>
      <c r="H323" s="4"/>
      <c r="I323" s="4"/>
      <c r="J323" s="4"/>
      <c r="K323" s="2"/>
      <c r="L323" s="2"/>
      <c r="M323" s="2"/>
      <c r="N323" s="4"/>
      <c r="O323" s="4"/>
      <c r="P323" s="2"/>
      <c r="Q323" s="2"/>
      <c r="R323" s="1"/>
      <c r="S323" s="1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30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</row>
    <row r="324" spans="1:52" ht="12.75" customHeight="1">
      <c r="A324" s="2"/>
      <c r="B324" s="2"/>
      <c r="C324" s="2"/>
      <c r="D324" s="2"/>
      <c r="E324" s="35"/>
      <c r="F324" s="35"/>
      <c r="G324" s="2"/>
      <c r="H324" s="4"/>
      <c r="I324" s="4"/>
      <c r="J324" s="4"/>
      <c r="K324" s="2"/>
      <c r="L324" s="2"/>
      <c r="M324" s="2"/>
      <c r="N324" s="4"/>
      <c r="O324" s="4"/>
      <c r="P324" s="2"/>
      <c r="Q324" s="2"/>
      <c r="R324" s="1"/>
      <c r="S324" s="1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30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</row>
    <row r="325" spans="1:52" ht="12.75" customHeight="1">
      <c r="A325" s="2"/>
      <c r="B325" s="2"/>
      <c r="C325" s="2"/>
      <c r="D325" s="2"/>
      <c r="E325" s="35"/>
      <c r="F325" s="35"/>
      <c r="G325" s="2"/>
      <c r="H325" s="4"/>
      <c r="I325" s="4"/>
      <c r="J325" s="4"/>
      <c r="K325" s="2"/>
      <c r="L325" s="2"/>
      <c r="M325" s="2"/>
      <c r="N325" s="4"/>
      <c r="O325" s="4"/>
      <c r="P325" s="2"/>
      <c r="Q325" s="2"/>
      <c r="R325" s="1"/>
      <c r="S325" s="1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30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</row>
    <row r="326" spans="1:52" ht="12.75" customHeight="1">
      <c r="A326" s="2"/>
      <c r="B326" s="2"/>
      <c r="C326" s="2"/>
      <c r="D326" s="2"/>
      <c r="E326" s="35"/>
      <c r="F326" s="35"/>
      <c r="G326" s="2"/>
      <c r="H326" s="4"/>
      <c r="I326" s="4"/>
      <c r="J326" s="4"/>
      <c r="K326" s="2"/>
      <c r="L326" s="2"/>
      <c r="M326" s="2"/>
      <c r="N326" s="4"/>
      <c r="O326" s="4"/>
      <c r="P326" s="2"/>
      <c r="Q326" s="2"/>
      <c r="R326" s="1"/>
      <c r="S326" s="1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30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</row>
    <row r="327" spans="1:52" ht="12.75" customHeight="1">
      <c r="A327" s="2"/>
      <c r="B327" s="2"/>
      <c r="C327" s="2"/>
      <c r="D327" s="2"/>
      <c r="E327" s="35"/>
      <c r="F327" s="35"/>
      <c r="G327" s="2"/>
      <c r="H327" s="4"/>
      <c r="I327" s="4"/>
      <c r="J327" s="4"/>
      <c r="K327" s="2"/>
      <c r="L327" s="2"/>
      <c r="M327" s="2"/>
      <c r="N327" s="4"/>
      <c r="O327" s="4"/>
      <c r="P327" s="2"/>
      <c r="Q327" s="2"/>
      <c r="R327" s="1"/>
      <c r="S327" s="1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30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</row>
    <row r="328" spans="1:52" ht="12.75" customHeight="1">
      <c r="A328" s="2"/>
      <c r="B328" s="2"/>
      <c r="C328" s="2"/>
      <c r="D328" s="2"/>
      <c r="E328" s="35"/>
      <c r="F328" s="35"/>
      <c r="G328" s="2"/>
      <c r="H328" s="4"/>
      <c r="I328" s="4"/>
      <c r="J328" s="4"/>
      <c r="K328" s="2"/>
      <c r="L328" s="2"/>
      <c r="M328" s="2"/>
      <c r="N328" s="4"/>
      <c r="O328" s="4"/>
      <c r="P328" s="2"/>
      <c r="Q328" s="2"/>
      <c r="R328" s="1"/>
      <c r="S328" s="1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30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</row>
    <row r="329" spans="1:52" ht="12.75" customHeight="1">
      <c r="A329" s="2"/>
      <c r="B329" s="2"/>
      <c r="C329" s="2"/>
      <c r="D329" s="2"/>
      <c r="E329" s="35"/>
      <c r="F329" s="35"/>
      <c r="G329" s="2"/>
      <c r="H329" s="4"/>
      <c r="I329" s="4"/>
      <c r="J329" s="4"/>
      <c r="K329" s="2"/>
      <c r="L329" s="2"/>
      <c r="M329" s="2"/>
      <c r="N329" s="4"/>
      <c r="O329" s="4"/>
      <c r="P329" s="2"/>
      <c r="Q329" s="2"/>
      <c r="R329" s="1"/>
      <c r="S329" s="1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30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</row>
    <row r="330" spans="1:52" ht="12.75" customHeight="1">
      <c r="A330" s="2"/>
      <c r="B330" s="2"/>
      <c r="C330" s="2"/>
      <c r="D330" s="2"/>
      <c r="E330" s="35"/>
      <c r="F330" s="35"/>
      <c r="G330" s="2"/>
      <c r="H330" s="4"/>
      <c r="I330" s="4"/>
      <c r="J330" s="4"/>
      <c r="K330" s="2"/>
      <c r="L330" s="2"/>
      <c r="M330" s="2"/>
      <c r="N330" s="4"/>
      <c r="O330" s="4"/>
      <c r="P330" s="2"/>
      <c r="Q330" s="2"/>
      <c r="R330" s="1"/>
      <c r="S330" s="1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30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</row>
    <row r="331" spans="1:52" ht="12.75" customHeight="1">
      <c r="A331" s="2"/>
      <c r="B331" s="2"/>
      <c r="C331" s="2"/>
      <c r="D331" s="2"/>
      <c r="E331" s="35"/>
      <c r="F331" s="35"/>
      <c r="G331" s="2"/>
      <c r="H331" s="4"/>
      <c r="I331" s="4"/>
      <c r="J331" s="4"/>
      <c r="K331" s="2"/>
      <c r="L331" s="2"/>
      <c r="M331" s="2"/>
      <c r="N331" s="4"/>
      <c r="O331" s="4"/>
      <c r="P331" s="2"/>
      <c r="Q331" s="2"/>
      <c r="R331" s="1"/>
      <c r="S331" s="1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30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</row>
    <row r="332" spans="1:52" ht="12.75" customHeight="1">
      <c r="A332" s="2"/>
      <c r="B332" s="2"/>
      <c r="C332" s="2"/>
      <c r="D332" s="2"/>
      <c r="E332" s="35"/>
      <c r="F332" s="35"/>
      <c r="G332" s="2"/>
      <c r="H332" s="4"/>
      <c r="I332" s="4"/>
      <c r="J332" s="4"/>
      <c r="K332" s="2"/>
      <c r="L332" s="2"/>
      <c r="M332" s="2"/>
      <c r="N332" s="4"/>
      <c r="O332" s="4"/>
      <c r="P332" s="2"/>
      <c r="Q332" s="2"/>
      <c r="R332" s="1"/>
      <c r="S332" s="1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30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</row>
    <row r="333" spans="1:52" ht="12.75" customHeight="1">
      <c r="A333" s="2"/>
      <c r="B333" s="2"/>
      <c r="C333" s="2"/>
      <c r="D333" s="2"/>
      <c r="E333" s="35"/>
      <c r="F333" s="35"/>
      <c r="G333" s="2"/>
      <c r="H333" s="4"/>
      <c r="I333" s="4"/>
      <c r="J333" s="4"/>
      <c r="K333" s="2"/>
      <c r="L333" s="2"/>
      <c r="M333" s="2"/>
      <c r="N333" s="4"/>
      <c r="O333" s="4"/>
      <c r="P333" s="2"/>
      <c r="Q333" s="2"/>
      <c r="R333" s="1"/>
      <c r="S333" s="1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30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</row>
    <row r="334" spans="1:52" ht="12.75" customHeight="1">
      <c r="A334" s="2"/>
      <c r="B334" s="2"/>
      <c r="C334" s="2"/>
      <c r="D334" s="2"/>
      <c r="E334" s="35"/>
      <c r="F334" s="35"/>
      <c r="G334" s="2"/>
      <c r="H334" s="4"/>
      <c r="I334" s="4"/>
      <c r="J334" s="4"/>
      <c r="K334" s="2"/>
      <c r="L334" s="2"/>
      <c r="M334" s="2"/>
      <c r="N334" s="4"/>
      <c r="O334" s="4"/>
      <c r="P334" s="2"/>
      <c r="Q334" s="2"/>
      <c r="R334" s="1"/>
      <c r="S334" s="1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30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</row>
    <row r="335" spans="1:52" ht="12.75" customHeight="1">
      <c r="A335" s="2"/>
      <c r="B335" s="2"/>
      <c r="C335" s="2"/>
      <c r="D335" s="2"/>
      <c r="E335" s="35"/>
      <c r="F335" s="35"/>
      <c r="G335" s="2"/>
      <c r="H335" s="4"/>
      <c r="I335" s="4"/>
      <c r="J335" s="4"/>
      <c r="K335" s="2"/>
      <c r="L335" s="2"/>
      <c r="M335" s="2"/>
      <c r="N335" s="4"/>
      <c r="O335" s="4"/>
      <c r="P335" s="2"/>
      <c r="Q335" s="2"/>
      <c r="R335" s="1"/>
      <c r="S335" s="1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30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</row>
    <row r="336" spans="1:52" ht="12.75" customHeight="1">
      <c r="A336" s="2"/>
      <c r="B336" s="2"/>
      <c r="C336" s="2"/>
      <c r="D336" s="2"/>
      <c r="E336" s="35"/>
      <c r="F336" s="35"/>
      <c r="G336" s="2"/>
      <c r="H336" s="4"/>
      <c r="I336" s="4"/>
      <c r="J336" s="4"/>
      <c r="K336" s="2"/>
      <c r="L336" s="2"/>
      <c r="M336" s="2"/>
      <c r="N336" s="4"/>
      <c r="O336" s="4"/>
      <c r="P336" s="2"/>
      <c r="Q336" s="2"/>
      <c r="R336" s="1"/>
      <c r="S336" s="1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30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</row>
    <row r="337" spans="1:52" ht="12.75" customHeight="1">
      <c r="A337" s="2"/>
      <c r="B337" s="2"/>
      <c r="C337" s="2"/>
      <c r="D337" s="2"/>
      <c r="E337" s="35"/>
      <c r="F337" s="35"/>
      <c r="G337" s="2"/>
      <c r="H337" s="4"/>
      <c r="I337" s="4"/>
      <c r="J337" s="4"/>
      <c r="K337" s="2"/>
      <c r="L337" s="2"/>
      <c r="M337" s="2"/>
      <c r="N337" s="4"/>
      <c r="O337" s="4"/>
      <c r="P337" s="2"/>
      <c r="Q337" s="2"/>
      <c r="R337" s="1"/>
      <c r="S337" s="1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30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</row>
    <row r="338" spans="1:52" ht="12.75" customHeight="1">
      <c r="A338" s="2"/>
      <c r="B338" s="2"/>
      <c r="C338" s="2"/>
      <c r="D338" s="2"/>
      <c r="E338" s="35"/>
      <c r="F338" s="35"/>
      <c r="G338" s="2"/>
      <c r="H338" s="4"/>
      <c r="I338" s="4"/>
      <c r="J338" s="4"/>
      <c r="K338" s="2"/>
      <c r="L338" s="2"/>
      <c r="M338" s="2"/>
      <c r="N338" s="4"/>
      <c r="O338" s="4"/>
      <c r="P338" s="2"/>
      <c r="Q338" s="2"/>
      <c r="R338" s="1"/>
      <c r="S338" s="1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30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</row>
    <row r="339" spans="1:52" ht="12.75" customHeight="1">
      <c r="A339" s="2"/>
      <c r="B339" s="2"/>
      <c r="C339" s="2"/>
      <c r="D339" s="2"/>
      <c r="E339" s="35"/>
      <c r="F339" s="35"/>
      <c r="G339" s="2"/>
      <c r="H339" s="4"/>
      <c r="I339" s="4"/>
      <c r="J339" s="4"/>
      <c r="K339" s="2"/>
      <c r="L339" s="2"/>
      <c r="M339" s="2"/>
      <c r="N339" s="4"/>
      <c r="O339" s="4"/>
      <c r="P339" s="2"/>
      <c r="Q339" s="2"/>
      <c r="R339" s="1"/>
      <c r="S339" s="1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30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</row>
    <row r="340" spans="1:52" ht="12.75" customHeight="1">
      <c r="A340" s="2"/>
      <c r="B340" s="2"/>
      <c r="C340" s="2"/>
      <c r="D340" s="2"/>
      <c r="E340" s="35"/>
      <c r="F340" s="35"/>
      <c r="G340" s="2"/>
      <c r="H340" s="4"/>
      <c r="I340" s="4"/>
      <c r="J340" s="4"/>
      <c r="K340" s="2"/>
      <c r="L340" s="2"/>
      <c r="M340" s="2"/>
      <c r="N340" s="4"/>
      <c r="O340" s="4"/>
      <c r="P340" s="2"/>
      <c r="Q340" s="2"/>
      <c r="R340" s="1"/>
      <c r="S340" s="1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30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</row>
    <row r="341" spans="1:52" ht="12.75" customHeight="1">
      <c r="A341" s="2"/>
      <c r="B341" s="2"/>
      <c r="C341" s="2"/>
      <c r="D341" s="2"/>
      <c r="E341" s="35"/>
      <c r="F341" s="35"/>
      <c r="G341" s="2"/>
      <c r="H341" s="4"/>
      <c r="I341" s="4"/>
      <c r="J341" s="4"/>
      <c r="K341" s="2"/>
      <c r="L341" s="2"/>
      <c r="M341" s="2"/>
      <c r="N341" s="4"/>
      <c r="O341" s="4"/>
      <c r="P341" s="2"/>
      <c r="Q341" s="2"/>
      <c r="R341" s="1"/>
      <c r="S341" s="1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30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</row>
    <row r="342" spans="1:52" ht="12.75" customHeight="1">
      <c r="A342" s="2"/>
      <c r="B342" s="2"/>
      <c r="C342" s="2"/>
      <c r="D342" s="2"/>
      <c r="E342" s="35"/>
      <c r="F342" s="35"/>
      <c r="G342" s="2"/>
      <c r="H342" s="4"/>
      <c r="I342" s="4"/>
      <c r="J342" s="4"/>
      <c r="K342" s="2"/>
      <c r="L342" s="2"/>
      <c r="M342" s="2"/>
      <c r="N342" s="4"/>
      <c r="O342" s="4"/>
      <c r="P342" s="2"/>
      <c r="Q342" s="2"/>
      <c r="R342" s="1"/>
      <c r="S342" s="1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30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</row>
    <row r="343" spans="1:52" ht="12.75" customHeight="1">
      <c r="A343" s="2"/>
      <c r="B343" s="2"/>
      <c r="C343" s="2"/>
      <c r="D343" s="2"/>
      <c r="E343" s="35"/>
      <c r="F343" s="35"/>
      <c r="G343" s="2"/>
      <c r="H343" s="4"/>
      <c r="I343" s="4"/>
      <c r="J343" s="4"/>
      <c r="K343" s="2"/>
      <c r="L343" s="2"/>
      <c r="M343" s="2"/>
      <c r="N343" s="4"/>
      <c r="O343" s="4"/>
      <c r="P343" s="2"/>
      <c r="Q343" s="2"/>
      <c r="R343" s="1"/>
      <c r="S343" s="1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30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</row>
    <row r="344" spans="1:52" ht="12.75" customHeight="1">
      <c r="A344" s="2"/>
      <c r="B344" s="2"/>
      <c r="C344" s="2"/>
      <c r="D344" s="2"/>
      <c r="E344" s="35"/>
      <c r="F344" s="35"/>
      <c r="G344" s="2"/>
      <c r="H344" s="4"/>
      <c r="I344" s="4"/>
      <c r="J344" s="4"/>
      <c r="K344" s="2"/>
      <c r="L344" s="2"/>
      <c r="M344" s="2"/>
      <c r="N344" s="4"/>
      <c r="O344" s="4"/>
      <c r="P344" s="2"/>
      <c r="Q344" s="2"/>
      <c r="R344" s="1"/>
      <c r="S344" s="1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30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</row>
    <row r="345" spans="1:52" ht="12.75" customHeight="1">
      <c r="A345" s="2"/>
      <c r="B345" s="2"/>
      <c r="C345" s="2"/>
      <c r="D345" s="2"/>
      <c r="E345" s="35"/>
      <c r="F345" s="35"/>
      <c r="G345" s="2"/>
      <c r="H345" s="4"/>
      <c r="I345" s="4"/>
      <c r="J345" s="4"/>
      <c r="K345" s="2"/>
      <c r="L345" s="2"/>
      <c r="M345" s="2"/>
      <c r="N345" s="4"/>
      <c r="O345" s="4"/>
      <c r="P345" s="2"/>
      <c r="Q345" s="2"/>
      <c r="R345" s="1"/>
      <c r="S345" s="1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30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</row>
    <row r="346" spans="1:52" ht="12.75" customHeight="1">
      <c r="A346" s="2"/>
      <c r="B346" s="2"/>
      <c r="C346" s="2"/>
      <c r="D346" s="2"/>
      <c r="E346" s="35"/>
      <c r="F346" s="35"/>
      <c r="G346" s="2"/>
      <c r="H346" s="4"/>
      <c r="I346" s="4"/>
      <c r="J346" s="4"/>
      <c r="K346" s="2"/>
      <c r="L346" s="2"/>
      <c r="M346" s="2"/>
      <c r="N346" s="4"/>
      <c r="O346" s="4"/>
      <c r="P346" s="2"/>
      <c r="Q346" s="2"/>
      <c r="R346" s="1"/>
      <c r="S346" s="1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30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</row>
    <row r="347" spans="1:52" ht="12.75" customHeight="1">
      <c r="A347" s="2"/>
      <c r="B347" s="2"/>
      <c r="C347" s="2"/>
      <c r="D347" s="2"/>
      <c r="E347" s="35"/>
      <c r="F347" s="35"/>
      <c r="G347" s="2"/>
      <c r="H347" s="4"/>
      <c r="I347" s="4"/>
      <c r="J347" s="4"/>
      <c r="K347" s="2"/>
      <c r="L347" s="2"/>
      <c r="M347" s="2"/>
      <c r="N347" s="4"/>
      <c r="O347" s="4"/>
      <c r="P347" s="2"/>
      <c r="Q347" s="2"/>
      <c r="R347" s="1"/>
      <c r="S347" s="1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30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</row>
    <row r="348" spans="1:52" ht="12.75" customHeight="1">
      <c r="A348" s="2"/>
      <c r="B348" s="2"/>
      <c r="C348" s="2"/>
      <c r="D348" s="2"/>
      <c r="E348" s="35"/>
      <c r="F348" s="35"/>
      <c r="G348" s="2"/>
      <c r="H348" s="4"/>
      <c r="I348" s="4"/>
      <c r="J348" s="4"/>
      <c r="K348" s="2"/>
      <c r="L348" s="2"/>
      <c r="M348" s="2"/>
      <c r="N348" s="4"/>
      <c r="O348" s="4"/>
      <c r="P348" s="2"/>
      <c r="Q348" s="2"/>
      <c r="R348" s="1"/>
      <c r="S348" s="1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30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</row>
    <row r="349" spans="1:52" ht="12.75" customHeight="1">
      <c r="A349" s="2"/>
      <c r="B349" s="2"/>
      <c r="C349" s="2"/>
      <c r="D349" s="2"/>
      <c r="E349" s="35"/>
      <c r="F349" s="35"/>
      <c r="G349" s="2"/>
      <c r="H349" s="4"/>
      <c r="I349" s="4"/>
      <c r="J349" s="4"/>
      <c r="K349" s="2"/>
      <c r="L349" s="2"/>
      <c r="M349" s="2"/>
      <c r="N349" s="4"/>
      <c r="O349" s="4"/>
      <c r="P349" s="2"/>
      <c r="Q349" s="2"/>
      <c r="R349" s="1"/>
      <c r="S349" s="1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30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</row>
    <row r="350" spans="1:52" ht="12.75" customHeight="1">
      <c r="A350" s="2"/>
      <c r="B350" s="2"/>
      <c r="C350" s="2"/>
      <c r="D350" s="2"/>
      <c r="E350" s="35"/>
      <c r="F350" s="35"/>
      <c r="G350" s="2"/>
      <c r="H350" s="4"/>
      <c r="I350" s="4"/>
      <c r="J350" s="4"/>
      <c r="K350" s="2"/>
      <c r="L350" s="2"/>
      <c r="M350" s="2"/>
      <c r="N350" s="4"/>
      <c r="O350" s="4"/>
      <c r="P350" s="2"/>
      <c r="Q350" s="2"/>
      <c r="R350" s="1"/>
      <c r="S350" s="1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30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</row>
    <row r="351" spans="1:52" ht="12.75" customHeight="1">
      <c r="A351" s="2"/>
      <c r="B351" s="2"/>
      <c r="C351" s="2"/>
      <c r="D351" s="2"/>
      <c r="E351" s="35"/>
      <c r="F351" s="35"/>
      <c r="G351" s="2"/>
      <c r="H351" s="4"/>
      <c r="I351" s="4"/>
      <c r="J351" s="4"/>
      <c r="K351" s="2"/>
      <c r="L351" s="2"/>
      <c r="M351" s="2"/>
      <c r="N351" s="4"/>
      <c r="O351" s="4"/>
      <c r="P351" s="2"/>
      <c r="Q351" s="2"/>
      <c r="R351" s="1"/>
      <c r="S351" s="1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30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</row>
    <row r="352" spans="1:52" ht="12.75" customHeight="1">
      <c r="A352" s="2"/>
      <c r="B352" s="2"/>
      <c r="C352" s="2"/>
      <c r="D352" s="2"/>
      <c r="E352" s="35"/>
      <c r="F352" s="35"/>
      <c r="G352" s="2"/>
      <c r="H352" s="4"/>
      <c r="I352" s="4"/>
      <c r="J352" s="4"/>
      <c r="K352" s="2"/>
      <c r="L352" s="2"/>
      <c r="M352" s="2"/>
      <c r="N352" s="4"/>
      <c r="O352" s="4"/>
      <c r="P352" s="2"/>
      <c r="Q352" s="2"/>
      <c r="R352" s="1"/>
      <c r="S352" s="1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30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</row>
    <row r="353" spans="1:52" ht="12.75" customHeight="1">
      <c r="A353" s="2"/>
      <c r="B353" s="2"/>
      <c r="C353" s="2"/>
      <c r="D353" s="2"/>
      <c r="E353" s="35"/>
      <c r="F353" s="35"/>
      <c r="G353" s="2"/>
      <c r="H353" s="4"/>
      <c r="I353" s="4"/>
      <c r="J353" s="4"/>
      <c r="K353" s="2"/>
      <c r="L353" s="2"/>
      <c r="M353" s="2"/>
      <c r="N353" s="4"/>
      <c r="O353" s="4"/>
      <c r="P353" s="2"/>
      <c r="Q353" s="2"/>
      <c r="R353" s="1"/>
      <c r="S353" s="1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30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</row>
    <row r="354" spans="1:52" ht="12.75" customHeight="1">
      <c r="A354" s="2"/>
      <c r="B354" s="2"/>
      <c r="C354" s="2"/>
      <c r="D354" s="2"/>
      <c r="E354" s="35"/>
      <c r="F354" s="35"/>
      <c r="G354" s="2"/>
      <c r="H354" s="4"/>
      <c r="I354" s="4"/>
      <c r="J354" s="4"/>
      <c r="K354" s="2"/>
      <c r="L354" s="2"/>
      <c r="M354" s="2"/>
      <c r="N354" s="4"/>
      <c r="O354" s="4"/>
      <c r="P354" s="2"/>
      <c r="Q354" s="2"/>
      <c r="R354" s="1"/>
      <c r="S354" s="1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30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</row>
    <row r="355" spans="1:52" ht="12.75" customHeight="1">
      <c r="A355" s="2"/>
      <c r="B355" s="2"/>
      <c r="C355" s="2"/>
      <c r="D355" s="2"/>
      <c r="E355" s="35"/>
      <c r="F355" s="35"/>
      <c r="G355" s="2"/>
      <c r="H355" s="4"/>
      <c r="I355" s="4"/>
      <c r="J355" s="4"/>
      <c r="K355" s="2"/>
      <c r="L355" s="2"/>
      <c r="M355" s="2"/>
      <c r="N355" s="4"/>
      <c r="O355" s="4"/>
      <c r="P355" s="2"/>
      <c r="Q355" s="2"/>
      <c r="R355" s="1"/>
      <c r="S355" s="1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30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</row>
    <row r="356" spans="1:52" ht="12.75" customHeight="1">
      <c r="A356" s="2"/>
      <c r="B356" s="2"/>
      <c r="C356" s="2"/>
      <c r="D356" s="2"/>
      <c r="E356" s="35"/>
      <c r="F356" s="35"/>
      <c r="G356" s="2"/>
      <c r="H356" s="4"/>
      <c r="I356" s="4"/>
      <c r="J356" s="4"/>
      <c r="K356" s="2"/>
      <c r="L356" s="2"/>
      <c r="M356" s="2"/>
      <c r="N356" s="4"/>
      <c r="O356" s="4"/>
      <c r="P356" s="2"/>
      <c r="Q356" s="2"/>
      <c r="R356" s="1"/>
      <c r="S356" s="1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30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</row>
    <row r="357" spans="1:52" ht="12.75" customHeight="1">
      <c r="A357" s="2"/>
      <c r="B357" s="2"/>
      <c r="C357" s="2"/>
      <c r="D357" s="2"/>
      <c r="E357" s="35"/>
      <c r="F357" s="35"/>
      <c r="G357" s="2"/>
      <c r="H357" s="4"/>
      <c r="I357" s="4"/>
      <c r="J357" s="4"/>
      <c r="K357" s="2"/>
      <c r="L357" s="2"/>
      <c r="M357" s="2"/>
      <c r="N357" s="4"/>
      <c r="O357" s="4"/>
      <c r="P357" s="2"/>
      <c r="Q357" s="2"/>
      <c r="R357" s="1"/>
      <c r="S357" s="1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30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</row>
    <row r="358" spans="1:52" ht="12.75" customHeight="1">
      <c r="A358" s="2"/>
      <c r="B358" s="2"/>
      <c r="C358" s="2"/>
      <c r="D358" s="2"/>
      <c r="E358" s="35"/>
      <c r="F358" s="35"/>
      <c r="G358" s="2"/>
      <c r="H358" s="4"/>
      <c r="I358" s="4"/>
      <c r="J358" s="4"/>
      <c r="K358" s="2"/>
      <c r="L358" s="2"/>
      <c r="M358" s="2"/>
      <c r="N358" s="4"/>
      <c r="O358" s="4"/>
      <c r="P358" s="2"/>
      <c r="Q358" s="2"/>
      <c r="R358" s="1"/>
      <c r="S358" s="1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30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</row>
    <row r="359" spans="1:52" ht="12.75" customHeight="1">
      <c r="A359" s="2"/>
      <c r="B359" s="2"/>
      <c r="C359" s="2"/>
      <c r="D359" s="2"/>
      <c r="E359" s="35"/>
      <c r="F359" s="35"/>
      <c r="G359" s="2"/>
      <c r="H359" s="4"/>
      <c r="I359" s="4"/>
      <c r="J359" s="4"/>
      <c r="K359" s="2"/>
      <c r="L359" s="2"/>
      <c r="M359" s="2"/>
      <c r="N359" s="4"/>
      <c r="O359" s="4"/>
      <c r="P359" s="2"/>
      <c r="Q359" s="2"/>
      <c r="R359" s="1"/>
      <c r="S359" s="1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30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</row>
    <row r="360" spans="1:52" ht="12.75" customHeight="1">
      <c r="A360" s="2"/>
      <c r="B360" s="2"/>
      <c r="C360" s="2"/>
      <c r="D360" s="2"/>
      <c r="E360" s="35"/>
      <c r="F360" s="35"/>
      <c r="G360" s="2"/>
      <c r="H360" s="4"/>
      <c r="I360" s="4"/>
      <c r="J360" s="4"/>
      <c r="K360" s="2"/>
      <c r="L360" s="2"/>
      <c r="M360" s="2"/>
      <c r="N360" s="4"/>
      <c r="O360" s="4"/>
      <c r="P360" s="2"/>
      <c r="Q360" s="2"/>
      <c r="R360" s="1"/>
      <c r="S360" s="1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30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</row>
    <row r="361" spans="1:52" ht="12.75" customHeight="1">
      <c r="A361" s="2"/>
      <c r="B361" s="2"/>
      <c r="C361" s="2"/>
      <c r="D361" s="2"/>
      <c r="E361" s="35"/>
      <c r="F361" s="35"/>
      <c r="G361" s="2"/>
      <c r="H361" s="4"/>
      <c r="I361" s="4"/>
      <c r="J361" s="4"/>
      <c r="K361" s="2"/>
      <c r="L361" s="2"/>
      <c r="M361" s="2"/>
      <c r="N361" s="4"/>
      <c r="O361" s="4"/>
      <c r="P361" s="2"/>
      <c r="Q361" s="2"/>
      <c r="R361" s="1"/>
      <c r="S361" s="1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30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</row>
    <row r="362" spans="1:52" ht="12.75" customHeight="1">
      <c r="A362" s="2"/>
      <c r="B362" s="2"/>
      <c r="C362" s="2"/>
      <c r="D362" s="2"/>
      <c r="E362" s="35"/>
      <c r="F362" s="35"/>
      <c r="G362" s="2"/>
      <c r="H362" s="4"/>
      <c r="I362" s="4"/>
      <c r="J362" s="4"/>
      <c r="K362" s="2"/>
      <c r="L362" s="2"/>
      <c r="M362" s="2"/>
      <c r="N362" s="4"/>
      <c r="O362" s="4"/>
      <c r="P362" s="2"/>
      <c r="Q362" s="2"/>
      <c r="R362" s="1"/>
      <c r="S362" s="1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30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</row>
    <row r="363" spans="1:52" ht="12.75" customHeight="1">
      <c r="A363" s="2"/>
      <c r="B363" s="2"/>
      <c r="C363" s="2"/>
      <c r="D363" s="2"/>
      <c r="E363" s="35"/>
      <c r="F363" s="35"/>
      <c r="G363" s="2"/>
      <c r="H363" s="4"/>
      <c r="I363" s="4"/>
      <c r="J363" s="4"/>
      <c r="K363" s="2"/>
      <c r="L363" s="2"/>
      <c r="M363" s="2"/>
      <c r="N363" s="4"/>
      <c r="O363" s="4"/>
      <c r="P363" s="2"/>
      <c r="Q363" s="2"/>
      <c r="R363" s="1"/>
      <c r="S363" s="1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30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</row>
    <row r="364" spans="1:52" ht="12.75" customHeight="1">
      <c r="A364" s="2"/>
      <c r="B364" s="2"/>
      <c r="C364" s="2"/>
      <c r="D364" s="2"/>
      <c r="E364" s="35"/>
      <c r="F364" s="35"/>
      <c r="G364" s="2"/>
      <c r="H364" s="4"/>
      <c r="I364" s="4"/>
      <c r="J364" s="4"/>
      <c r="K364" s="2"/>
      <c r="L364" s="2"/>
      <c r="M364" s="2"/>
      <c r="N364" s="4"/>
      <c r="O364" s="4"/>
      <c r="P364" s="2"/>
      <c r="Q364" s="2"/>
      <c r="R364" s="1"/>
      <c r="S364" s="1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30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</row>
    <row r="365" spans="1:52" ht="12.75" customHeight="1">
      <c r="A365" s="2"/>
      <c r="B365" s="2"/>
      <c r="C365" s="2"/>
      <c r="D365" s="2"/>
      <c r="E365" s="35"/>
      <c r="F365" s="35"/>
      <c r="G365" s="2"/>
      <c r="H365" s="4"/>
      <c r="I365" s="4"/>
      <c r="J365" s="4"/>
      <c r="K365" s="2"/>
      <c r="L365" s="2"/>
      <c r="M365" s="2"/>
      <c r="N365" s="4"/>
      <c r="O365" s="4"/>
      <c r="P365" s="2"/>
      <c r="Q365" s="2"/>
      <c r="R365" s="1"/>
      <c r="S365" s="1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30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</row>
    <row r="366" spans="1:52" ht="12.75" customHeight="1">
      <c r="A366" s="2"/>
      <c r="B366" s="2"/>
      <c r="C366" s="2"/>
      <c r="D366" s="2"/>
      <c r="E366" s="35"/>
      <c r="F366" s="35"/>
      <c r="G366" s="2"/>
      <c r="H366" s="4"/>
      <c r="I366" s="4"/>
      <c r="J366" s="4"/>
      <c r="K366" s="2"/>
      <c r="L366" s="2"/>
      <c r="M366" s="2"/>
      <c r="N366" s="4"/>
      <c r="O366" s="4"/>
      <c r="P366" s="2"/>
      <c r="Q366" s="2"/>
      <c r="R366" s="1"/>
      <c r="S366" s="1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30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</row>
    <row r="367" spans="1:52" ht="12.75" customHeight="1">
      <c r="A367" s="2"/>
      <c r="B367" s="2"/>
      <c r="C367" s="2"/>
      <c r="D367" s="2"/>
      <c r="E367" s="35"/>
      <c r="F367" s="35"/>
      <c r="G367" s="2"/>
      <c r="H367" s="4"/>
      <c r="I367" s="4"/>
      <c r="J367" s="4"/>
      <c r="K367" s="2"/>
      <c r="L367" s="2"/>
      <c r="M367" s="2"/>
      <c r="N367" s="4"/>
      <c r="O367" s="4"/>
      <c r="P367" s="2"/>
      <c r="Q367" s="2"/>
      <c r="R367" s="1"/>
      <c r="S367" s="1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30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</row>
    <row r="368" spans="1:52" ht="12.75" customHeight="1">
      <c r="A368" s="2"/>
      <c r="B368" s="2"/>
      <c r="C368" s="2"/>
      <c r="D368" s="2"/>
      <c r="E368" s="35"/>
      <c r="F368" s="35"/>
      <c r="G368" s="2"/>
      <c r="H368" s="4"/>
      <c r="I368" s="4"/>
      <c r="J368" s="4"/>
      <c r="K368" s="2"/>
      <c r="L368" s="2"/>
      <c r="M368" s="2"/>
      <c r="N368" s="4"/>
      <c r="O368" s="4"/>
      <c r="P368" s="2"/>
      <c r="Q368" s="2"/>
      <c r="R368" s="1"/>
      <c r="S368" s="1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30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</row>
    <row r="369" spans="1:52" ht="12.75" customHeight="1">
      <c r="A369" s="2"/>
      <c r="B369" s="2"/>
      <c r="C369" s="2"/>
      <c r="D369" s="2"/>
      <c r="E369" s="35"/>
      <c r="F369" s="35"/>
      <c r="G369" s="2"/>
      <c r="H369" s="4"/>
      <c r="I369" s="4"/>
      <c r="J369" s="4"/>
      <c r="K369" s="2"/>
      <c r="L369" s="2"/>
      <c r="M369" s="2"/>
      <c r="N369" s="4"/>
      <c r="O369" s="4"/>
      <c r="P369" s="2"/>
      <c r="Q369" s="2"/>
      <c r="R369" s="1"/>
      <c r="S369" s="1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30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</row>
    <row r="370" spans="1:52" ht="12.75" customHeight="1">
      <c r="A370" s="2"/>
      <c r="B370" s="2"/>
      <c r="C370" s="2"/>
      <c r="D370" s="2"/>
      <c r="E370" s="35"/>
      <c r="F370" s="35"/>
      <c r="G370" s="2"/>
      <c r="H370" s="4"/>
      <c r="I370" s="4"/>
      <c r="J370" s="4"/>
      <c r="K370" s="2"/>
      <c r="L370" s="2"/>
      <c r="M370" s="2"/>
      <c r="N370" s="4"/>
      <c r="O370" s="4"/>
      <c r="P370" s="2"/>
      <c r="Q370" s="2"/>
      <c r="R370" s="1"/>
      <c r="S370" s="1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30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</row>
    <row r="371" spans="1:52" ht="12.75" customHeight="1">
      <c r="A371" s="2"/>
      <c r="B371" s="2"/>
      <c r="C371" s="2"/>
      <c r="D371" s="2"/>
      <c r="E371" s="35"/>
      <c r="F371" s="35"/>
      <c r="G371" s="2"/>
      <c r="H371" s="4"/>
      <c r="I371" s="4"/>
      <c r="J371" s="4"/>
      <c r="K371" s="2"/>
      <c r="L371" s="2"/>
      <c r="M371" s="2"/>
      <c r="N371" s="4"/>
      <c r="O371" s="4"/>
      <c r="P371" s="2"/>
      <c r="Q371" s="2"/>
      <c r="R371" s="1"/>
      <c r="S371" s="1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30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</row>
    <row r="372" spans="1:52" ht="12.75" customHeight="1">
      <c r="A372" s="2"/>
      <c r="B372" s="2"/>
      <c r="C372" s="2"/>
      <c r="D372" s="2"/>
      <c r="E372" s="35"/>
      <c r="F372" s="35"/>
      <c r="G372" s="2"/>
      <c r="H372" s="4"/>
      <c r="I372" s="4"/>
      <c r="J372" s="4"/>
      <c r="K372" s="2"/>
      <c r="L372" s="2"/>
      <c r="M372" s="2"/>
      <c r="N372" s="4"/>
      <c r="O372" s="4"/>
      <c r="P372" s="2"/>
      <c r="Q372" s="2"/>
      <c r="R372" s="1"/>
      <c r="S372" s="1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30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</row>
    <row r="373" spans="1:52" ht="12.75" customHeight="1">
      <c r="A373" s="2"/>
      <c r="B373" s="2"/>
      <c r="C373" s="2"/>
      <c r="D373" s="2"/>
      <c r="E373" s="35"/>
      <c r="F373" s="35"/>
      <c r="G373" s="2"/>
      <c r="H373" s="4"/>
      <c r="I373" s="4"/>
      <c r="J373" s="4"/>
      <c r="K373" s="2"/>
      <c r="L373" s="2"/>
      <c r="M373" s="2"/>
      <c r="N373" s="4"/>
      <c r="O373" s="4"/>
      <c r="P373" s="2"/>
      <c r="Q373" s="2"/>
      <c r="R373" s="1"/>
      <c r="S373" s="1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30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</row>
    <row r="374" spans="1:52" ht="12.75" customHeight="1">
      <c r="A374" s="2"/>
      <c r="B374" s="2"/>
      <c r="C374" s="2"/>
      <c r="D374" s="2"/>
      <c r="E374" s="35"/>
      <c r="F374" s="35"/>
      <c r="G374" s="2"/>
      <c r="H374" s="4"/>
      <c r="I374" s="4"/>
      <c r="J374" s="4"/>
      <c r="K374" s="2"/>
      <c r="L374" s="2"/>
      <c r="M374" s="2"/>
      <c r="N374" s="4"/>
      <c r="O374" s="4"/>
      <c r="P374" s="2"/>
      <c r="Q374" s="2"/>
      <c r="R374" s="1"/>
      <c r="S374" s="1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30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</row>
    <row r="375" spans="1:52" ht="12.75" customHeight="1">
      <c r="A375" s="2"/>
      <c r="B375" s="2"/>
      <c r="C375" s="2"/>
      <c r="D375" s="2"/>
      <c r="E375" s="35"/>
      <c r="F375" s="35"/>
      <c r="G375" s="2"/>
      <c r="H375" s="4"/>
      <c r="I375" s="4"/>
      <c r="J375" s="4"/>
      <c r="K375" s="2"/>
      <c r="L375" s="2"/>
      <c r="M375" s="2"/>
      <c r="N375" s="4"/>
      <c r="O375" s="4"/>
      <c r="P375" s="2"/>
      <c r="Q375" s="2"/>
      <c r="R375" s="1"/>
      <c r="S375" s="1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30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</row>
    <row r="376" spans="1:52" ht="12.75" customHeight="1">
      <c r="A376" s="2"/>
      <c r="B376" s="2"/>
      <c r="C376" s="2"/>
      <c r="D376" s="2"/>
      <c r="E376" s="35"/>
      <c r="F376" s="35"/>
      <c r="G376" s="2"/>
      <c r="H376" s="4"/>
      <c r="I376" s="4"/>
      <c r="J376" s="4"/>
      <c r="K376" s="2"/>
      <c r="L376" s="2"/>
      <c r="M376" s="2"/>
      <c r="N376" s="4"/>
      <c r="O376" s="4"/>
      <c r="P376" s="2"/>
      <c r="Q376" s="2"/>
      <c r="R376" s="1"/>
      <c r="S376" s="1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30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</row>
    <row r="377" spans="1:52" ht="12.75" customHeight="1">
      <c r="A377" s="2"/>
      <c r="B377" s="2"/>
      <c r="C377" s="2"/>
      <c r="D377" s="2"/>
      <c r="E377" s="35"/>
      <c r="F377" s="35"/>
      <c r="G377" s="2"/>
      <c r="H377" s="4"/>
      <c r="I377" s="4"/>
      <c r="J377" s="4"/>
      <c r="K377" s="2"/>
      <c r="L377" s="2"/>
      <c r="M377" s="2"/>
      <c r="N377" s="4"/>
      <c r="O377" s="4"/>
      <c r="P377" s="2"/>
      <c r="Q377" s="2"/>
      <c r="R377" s="1"/>
      <c r="S377" s="1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30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</row>
    <row r="378" spans="1:52" ht="12.75" customHeight="1">
      <c r="A378" s="2"/>
      <c r="B378" s="2"/>
      <c r="C378" s="2"/>
      <c r="D378" s="2"/>
      <c r="E378" s="35"/>
      <c r="F378" s="35"/>
      <c r="G378" s="2"/>
      <c r="H378" s="4"/>
      <c r="I378" s="4"/>
      <c r="J378" s="4"/>
      <c r="K378" s="2"/>
      <c r="L378" s="2"/>
      <c r="M378" s="2"/>
      <c r="N378" s="4"/>
      <c r="O378" s="4"/>
      <c r="P378" s="2"/>
      <c r="Q378" s="2"/>
      <c r="R378" s="1"/>
      <c r="S378" s="1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30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</row>
    <row r="379" spans="1:52" ht="12.75" customHeight="1">
      <c r="A379" s="2"/>
      <c r="B379" s="2"/>
      <c r="C379" s="2"/>
      <c r="D379" s="2"/>
      <c r="E379" s="35"/>
      <c r="F379" s="35"/>
      <c r="G379" s="2"/>
      <c r="H379" s="4"/>
      <c r="I379" s="4"/>
      <c r="J379" s="4"/>
      <c r="K379" s="2"/>
      <c r="L379" s="2"/>
      <c r="M379" s="2"/>
      <c r="N379" s="4"/>
      <c r="O379" s="4"/>
      <c r="P379" s="2"/>
      <c r="Q379" s="2"/>
      <c r="R379" s="1"/>
      <c r="S379" s="1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30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</row>
    <row r="380" spans="1:52" ht="12.75" customHeight="1">
      <c r="A380" s="2"/>
      <c r="B380" s="2"/>
      <c r="C380" s="2"/>
      <c r="D380" s="2"/>
      <c r="E380" s="35"/>
      <c r="F380" s="35"/>
      <c r="G380" s="2"/>
      <c r="H380" s="4"/>
      <c r="I380" s="4"/>
      <c r="J380" s="4"/>
      <c r="K380" s="2"/>
      <c r="L380" s="2"/>
      <c r="M380" s="2"/>
      <c r="N380" s="4"/>
      <c r="O380" s="4"/>
      <c r="P380" s="2"/>
      <c r="Q380" s="2"/>
      <c r="R380" s="1"/>
      <c r="S380" s="1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30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</row>
    <row r="381" spans="1:52" ht="12.75" customHeight="1">
      <c r="A381" s="2"/>
      <c r="B381" s="2"/>
      <c r="C381" s="2"/>
      <c r="D381" s="2"/>
      <c r="E381" s="35"/>
      <c r="F381" s="35"/>
      <c r="G381" s="2"/>
      <c r="H381" s="4"/>
      <c r="I381" s="4"/>
      <c r="J381" s="4"/>
      <c r="K381" s="2"/>
      <c r="L381" s="2"/>
      <c r="M381" s="2"/>
      <c r="N381" s="4"/>
      <c r="O381" s="4"/>
      <c r="P381" s="2"/>
      <c r="Q381" s="2"/>
      <c r="R381" s="1"/>
      <c r="S381" s="1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30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</row>
    <row r="382" spans="1:52" ht="12.75" customHeight="1">
      <c r="A382" s="2"/>
      <c r="B382" s="2"/>
      <c r="C382" s="2"/>
      <c r="D382" s="2"/>
      <c r="E382" s="35"/>
      <c r="F382" s="35"/>
      <c r="G382" s="2"/>
      <c r="H382" s="4"/>
      <c r="I382" s="4"/>
      <c r="J382" s="4"/>
      <c r="K382" s="2"/>
      <c r="L382" s="2"/>
      <c r="M382" s="2"/>
      <c r="N382" s="4"/>
      <c r="O382" s="4"/>
      <c r="P382" s="2"/>
      <c r="Q382" s="2"/>
      <c r="R382" s="1"/>
      <c r="S382" s="1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30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</row>
    <row r="383" spans="1:52" ht="12.75" customHeight="1">
      <c r="A383" s="2"/>
      <c r="B383" s="2"/>
      <c r="C383" s="2"/>
      <c r="D383" s="2"/>
      <c r="E383" s="35"/>
      <c r="F383" s="35"/>
      <c r="G383" s="2"/>
      <c r="H383" s="4"/>
      <c r="I383" s="4"/>
      <c r="J383" s="4"/>
      <c r="K383" s="2"/>
      <c r="L383" s="2"/>
      <c r="M383" s="2"/>
      <c r="N383" s="4"/>
      <c r="O383" s="4"/>
      <c r="P383" s="2"/>
      <c r="Q383" s="2"/>
      <c r="R383" s="1"/>
      <c r="S383" s="1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30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</row>
    <row r="384" spans="1:52" ht="12.75" customHeight="1">
      <c r="A384" s="2"/>
      <c r="B384" s="2"/>
      <c r="C384" s="2"/>
      <c r="D384" s="2"/>
      <c r="E384" s="35"/>
      <c r="F384" s="35"/>
      <c r="G384" s="2"/>
      <c r="H384" s="4"/>
      <c r="I384" s="4"/>
      <c r="J384" s="4"/>
      <c r="K384" s="2"/>
      <c r="L384" s="2"/>
      <c r="M384" s="2"/>
      <c r="N384" s="4"/>
      <c r="O384" s="4"/>
      <c r="P384" s="2"/>
      <c r="Q384" s="2"/>
      <c r="R384" s="1"/>
      <c r="S384" s="1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30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</row>
    <row r="385" spans="1:52" ht="12.75" customHeight="1">
      <c r="A385" s="2"/>
      <c r="B385" s="2"/>
      <c r="C385" s="2"/>
      <c r="D385" s="2"/>
      <c r="E385" s="35"/>
      <c r="F385" s="35"/>
      <c r="G385" s="2"/>
      <c r="H385" s="4"/>
      <c r="I385" s="4"/>
      <c r="J385" s="4"/>
      <c r="K385" s="2"/>
      <c r="L385" s="2"/>
      <c r="M385" s="2"/>
      <c r="N385" s="4"/>
      <c r="O385" s="4"/>
      <c r="P385" s="2"/>
      <c r="Q385" s="2"/>
      <c r="R385" s="1"/>
      <c r="S385" s="1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30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</row>
    <row r="386" spans="1:52" ht="12.75" customHeight="1">
      <c r="A386" s="2"/>
      <c r="B386" s="2"/>
      <c r="C386" s="2"/>
      <c r="D386" s="2"/>
      <c r="E386" s="35"/>
      <c r="F386" s="35"/>
      <c r="G386" s="2"/>
      <c r="H386" s="4"/>
      <c r="I386" s="4"/>
      <c r="J386" s="4"/>
      <c r="K386" s="2"/>
      <c r="L386" s="2"/>
      <c r="M386" s="2"/>
      <c r="N386" s="4"/>
      <c r="O386" s="4"/>
      <c r="P386" s="2"/>
      <c r="Q386" s="2"/>
      <c r="R386" s="1"/>
      <c r="S386" s="1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30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</row>
    <row r="387" spans="1:52" ht="12.75" customHeight="1">
      <c r="A387" s="2"/>
      <c r="B387" s="2"/>
      <c r="C387" s="2"/>
      <c r="D387" s="2"/>
      <c r="E387" s="35"/>
      <c r="F387" s="35"/>
      <c r="G387" s="2"/>
      <c r="H387" s="4"/>
      <c r="I387" s="4"/>
      <c r="J387" s="4"/>
      <c r="K387" s="2"/>
      <c r="L387" s="2"/>
      <c r="M387" s="2"/>
      <c r="N387" s="4"/>
      <c r="O387" s="4"/>
      <c r="P387" s="2"/>
      <c r="Q387" s="2"/>
      <c r="R387" s="1"/>
      <c r="S387" s="1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30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</row>
    <row r="388" spans="1:52" ht="12.75" customHeight="1">
      <c r="A388" s="2"/>
      <c r="B388" s="2"/>
      <c r="C388" s="2"/>
      <c r="D388" s="2"/>
      <c r="E388" s="35"/>
      <c r="F388" s="35"/>
      <c r="G388" s="2"/>
      <c r="H388" s="4"/>
      <c r="I388" s="4"/>
      <c r="J388" s="4"/>
      <c r="K388" s="2"/>
      <c r="L388" s="2"/>
      <c r="M388" s="2"/>
      <c r="N388" s="4"/>
      <c r="O388" s="4"/>
      <c r="P388" s="2"/>
      <c r="Q388" s="2"/>
      <c r="R388" s="1"/>
      <c r="S388" s="1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30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</row>
    <row r="389" spans="1:52" ht="12.75" customHeight="1">
      <c r="A389" s="2"/>
      <c r="B389" s="2"/>
      <c r="C389" s="2"/>
      <c r="D389" s="2"/>
      <c r="E389" s="35"/>
      <c r="F389" s="35"/>
      <c r="G389" s="2"/>
      <c r="H389" s="4"/>
      <c r="I389" s="4"/>
      <c r="J389" s="4"/>
      <c r="K389" s="2"/>
      <c r="L389" s="2"/>
      <c r="M389" s="2"/>
      <c r="N389" s="4"/>
      <c r="O389" s="4"/>
      <c r="P389" s="2"/>
      <c r="Q389" s="2"/>
      <c r="R389" s="1"/>
      <c r="S389" s="1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30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</row>
    <row r="390" spans="1:52" ht="12.75" customHeight="1">
      <c r="A390" s="2"/>
      <c r="B390" s="2"/>
      <c r="C390" s="2"/>
      <c r="D390" s="2"/>
      <c r="E390" s="35"/>
      <c r="F390" s="35"/>
      <c r="G390" s="2"/>
      <c r="H390" s="4"/>
      <c r="I390" s="4"/>
      <c r="J390" s="4"/>
      <c r="K390" s="2"/>
      <c r="L390" s="2"/>
      <c r="M390" s="2"/>
      <c r="N390" s="4"/>
      <c r="O390" s="4"/>
      <c r="P390" s="2"/>
      <c r="Q390" s="2"/>
      <c r="R390" s="1"/>
      <c r="S390" s="1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30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</row>
    <row r="391" spans="1:52" ht="12.75" customHeight="1">
      <c r="A391" s="2"/>
      <c r="B391" s="2"/>
      <c r="C391" s="2"/>
      <c r="D391" s="2"/>
      <c r="E391" s="35"/>
      <c r="F391" s="35"/>
      <c r="G391" s="2"/>
      <c r="H391" s="4"/>
      <c r="I391" s="4"/>
      <c r="J391" s="4"/>
      <c r="K391" s="2"/>
      <c r="L391" s="2"/>
      <c r="M391" s="2"/>
      <c r="N391" s="4"/>
      <c r="O391" s="4"/>
      <c r="P391" s="2"/>
      <c r="Q391" s="2"/>
      <c r="R391" s="1"/>
      <c r="S391" s="1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30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</row>
    <row r="392" spans="1:52" ht="12.75" customHeight="1">
      <c r="A392" s="2"/>
      <c r="B392" s="2"/>
      <c r="C392" s="2"/>
      <c r="D392" s="2"/>
      <c r="E392" s="35"/>
      <c r="F392" s="35"/>
      <c r="G392" s="2"/>
      <c r="H392" s="4"/>
      <c r="I392" s="4"/>
      <c r="J392" s="4"/>
      <c r="K392" s="2"/>
      <c r="L392" s="2"/>
      <c r="M392" s="2"/>
      <c r="N392" s="4"/>
      <c r="O392" s="4"/>
      <c r="P392" s="2"/>
      <c r="Q392" s="2"/>
      <c r="R392" s="1"/>
      <c r="S392" s="1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30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</row>
    <row r="393" spans="1:52" ht="12.75" customHeight="1">
      <c r="A393" s="2"/>
      <c r="B393" s="2"/>
      <c r="C393" s="2"/>
      <c r="D393" s="2"/>
      <c r="E393" s="35"/>
      <c r="F393" s="35"/>
      <c r="G393" s="2"/>
      <c r="H393" s="4"/>
      <c r="I393" s="4"/>
      <c r="J393" s="4"/>
      <c r="K393" s="2"/>
      <c r="L393" s="2"/>
      <c r="M393" s="2"/>
      <c r="N393" s="4"/>
      <c r="O393" s="4"/>
      <c r="P393" s="2"/>
      <c r="Q393" s="2"/>
      <c r="R393" s="1"/>
      <c r="S393" s="1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30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</row>
    <row r="394" spans="1:52" ht="12.75" customHeight="1">
      <c r="A394" s="2"/>
      <c r="B394" s="2"/>
      <c r="C394" s="2"/>
      <c r="D394" s="2"/>
      <c r="E394" s="35"/>
      <c r="F394" s="35"/>
      <c r="G394" s="2"/>
      <c r="H394" s="4"/>
      <c r="I394" s="4"/>
      <c r="J394" s="4"/>
      <c r="K394" s="2"/>
      <c r="L394" s="2"/>
      <c r="M394" s="2"/>
      <c r="N394" s="4"/>
      <c r="O394" s="4"/>
      <c r="P394" s="2"/>
      <c r="Q394" s="2"/>
      <c r="R394" s="1"/>
      <c r="S394" s="1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30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</row>
    <row r="395" spans="1:52" ht="12.75" customHeight="1">
      <c r="A395" s="2"/>
      <c r="B395" s="2"/>
      <c r="C395" s="2"/>
      <c r="D395" s="2"/>
      <c r="E395" s="35"/>
      <c r="F395" s="35"/>
      <c r="G395" s="2"/>
      <c r="H395" s="4"/>
      <c r="I395" s="4"/>
      <c r="J395" s="4"/>
      <c r="K395" s="2"/>
      <c r="L395" s="2"/>
      <c r="M395" s="2"/>
      <c r="N395" s="4"/>
      <c r="O395" s="4"/>
      <c r="P395" s="2"/>
      <c r="Q395" s="2"/>
      <c r="R395" s="1"/>
      <c r="S395" s="1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30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</row>
    <row r="396" spans="1:52" ht="12.75" customHeight="1">
      <c r="A396" s="2"/>
      <c r="B396" s="2"/>
      <c r="C396" s="2"/>
      <c r="D396" s="2"/>
      <c r="E396" s="35"/>
      <c r="F396" s="35"/>
      <c r="G396" s="2"/>
      <c r="H396" s="4"/>
      <c r="I396" s="4"/>
      <c r="J396" s="4"/>
      <c r="K396" s="2"/>
      <c r="L396" s="2"/>
      <c r="M396" s="2"/>
      <c r="N396" s="4"/>
      <c r="O396" s="4"/>
      <c r="P396" s="2"/>
      <c r="Q396" s="2"/>
      <c r="R396" s="1"/>
      <c r="S396" s="1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30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</row>
    <row r="397" spans="1:52" ht="12.75" customHeight="1">
      <c r="A397" s="2"/>
      <c r="B397" s="2"/>
      <c r="C397" s="2"/>
      <c r="D397" s="2"/>
      <c r="E397" s="35"/>
      <c r="F397" s="35"/>
      <c r="G397" s="2"/>
      <c r="H397" s="4"/>
      <c r="I397" s="4"/>
      <c r="J397" s="4"/>
      <c r="K397" s="2"/>
      <c r="L397" s="2"/>
      <c r="M397" s="2"/>
      <c r="N397" s="4"/>
      <c r="O397" s="4"/>
      <c r="P397" s="2"/>
      <c r="Q397" s="2"/>
      <c r="R397" s="1"/>
      <c r="S397" s="1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30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</row>
    <row r="398" spans="1:52" ht="12.75" customHeight="1">
      <c r="A398" s="2"/>
      <c r="B398" s="2"/>
      <c r="C398" s="2"/>
      <c r="D398" s="2"/>
      <c r="E398" s="35"/>
      <c r="F398" s="35"/>
      <c r="G398" s="2"/>
      <c r="H398" s="4"/>
      <c r="I398" s="4"/>
      <c r="J398" s="4"/>
      <c r="K398" s="2"/>
      <c r="L398" s="2"/>
      <c r="M398" s="2"/>
      <c r="N398" s="4"/>
      <c r="O398" s="4"/>
      <c r="P398" s="2"/>
      <c r="Q398" s="2"/>
      <c r="R398" s="1"/>
      <c r="S398" s="1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30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</row>
    <row r="399" spans="1:52" ht="12.75" customHeight="1">
      <c r="A399" s="2"/>
      <c r="B399" s="2"/>
      <c r="C399" s="2"/>
      <c r="D399" s="2"/>
      <c r="E399" s="35"/>
      <c r="F399" s="35"/>
      <c r="G399" s="2"/>
      <c r="H399" s="4"/>
      <c r="I399" s="4"/>
      <c r="J399" s="4"/>
      <c r="K399" s="2"/>
      <c r="L399" s="2"/>
      <c r="M399" s="2"/>
      <c r="N399" s="4"/>
      <c r="O399" s="4"/>
      <c r="P399" s="2"/>
      <c r="Q399" s="2"/>
      <c r="R399" s="1"/>
      <c r="S399" s="1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30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</row>
    <row r="400" spans="1:52" ht="12.75" customHeight="1">
      <c r="A400" s="2"/>
      <c r="B400" s="2"/>
      <c r="C400" s="2"/>
      <c r="D400" s="2"/>
      <c r="E400" s="35"/>
      <c r="F400" s="35"/>
      <c r="G400" s="2"/>
      <c r="H400" s="4"/>
      <c r="I400" s="4"/>
      <c r="J400" s="4"/>
      <c r="K400" s="2"/>
      <c r="L400" s="2"/>
      <c r="M400" s="2"/>
      <c r="N400" s="4"/>
      <c r="O400" s="4"/>
      <c r="P400" s="2"/>
      <c r="Q400" s="2"/>
      <c r="R400" s="1"/>
      <c r="S400" s="1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30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</row>
    <row r="401" spans="1:52" ht="12.75" customHeight="1">
      <c r="A401" s="2"/>
      <c r="B401" s="2"/>
      <c r="C401" s="2"/>
      <c r="D401" s="2"/>
      <c r="E401" s="35"/>
      <c r="F401" s="35"/>
      <c r="G401" s="2"/>
      <c r="H401" s="4"/>
      <c r="I401" s="4"/>
      <c r="J401" s="4"/>
      <c r="K401" s="2"/>
      <c r="L401" s="2"/>
      <c r="M401" s="2"/>
      <c r="N401" s="4"/>
      <c r="O401" s="4"/>
      <c r="P401" s="2"/>
      <c r="Q401" s="2"/>
      <c r="R401" s="1"/>
      <c r="S401" s="1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30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</row>
    <row r="402" spans="1:52" ht="12.75" customHeight="1">
      <c r="A402" s="2"/>
      <c r="B402" s="2"/>
      <c r="C402" s="2"/>
      <c r="D402" s="2"/>
      <c r="E402" s="35"/>
      <c r="F402" s="35"/>
      <c r="G402" s="2"/>
      <c r="H402" s="4"/>
      <c r="I402" s="4"/>
      <c r="J402" s="4"/>
      <c r="K402" s="2"/>
      <c r="L402" s="2"/>
      <c r="M402" s="2"/>
      <c r="N402" s="4"/>
      <c r="O402" s="4"/>
      <c r="P402" s="2"/>
      <c r="Q402" s="2"/>
      <c r="R402" s="1"/>
      <c r="S402" s="1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30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</row>
    <row r="403" spans="1:52" ht="12.75" customHeight="1">
      <c r="A403" s="2"/>
      <c r="B403" s="2"/>
      <c r="C403" s="2"/>
      <c r="D403" s="2"/>
      <c r="E403" s="35"/>
      <c r="F403" s="35"/>
      <c r="G403" s="2"/>
      <c r="H403" s="4"/>
      <c r="I403" s="4"/>
      <c r="J403" s="4"/>
      <c r="K403" s="2"/>
      <c r="L403" s="2"/>
      <c r="M403" s="2"/>
      <c r="N403" s="4"/>
      <c r="O403" s="4"/>
      <c r="P403" s="2"/>
      <c r="Q403" s="2"/>
      <c r="R403" s="1"/>
      <c r="S403" s="1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30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</row>
    <row r="404" spans="1:52" ht="12.75" customHeight="1">
      <c r="A404" s="2"/>
      <c r="B404" s="2"/>
      <c r="C404" s="2"/>
      <c r="D404" s="2"/>
      <c r="E404" s="35"/>
      <c r="F404" s="35"/>
      <c r="G404" s="2"/>
      <c r="H404" s="4"/>
      <c r="I404" s="4"/>
      <c r="J404" s="4"/>
      <c r="K404" s="2"/>
      <c r="L404" s="2"/>
      <c r="M404" s="2"/>
      <c r="N404" s="4"/>
      <c r="O404" s="4"/>
      <c r="P404" s="2"/>
      <c r="Q404" s="2"/>
      <c r="R404" s="1"/>
      <c r="S404" s="1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30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</row>
    <row r="405" spans="1:52" ht="12.75" customHeight="1">
      <c r="A405" s="2"/>
      <c r="B405" s="2"/>
      <c r="C405" s="2"/>
      <c r="D405" s="2"/>
      <c r="E405" s="35"/>
      <c r="F405" s="35"/>
      <c r="G405" s="2"/>
      <c r="H405" s="4"/>
      <c r="I405" s="4"/>
      <c r="J405" s="4"/>
      <c r="K405" s="2"/>
      <c r="L405" s="2"/>
      <c r="M405" s="2"/>
      <c r="N405" s="4"/>
      <c r="O405" s="4"/>
      <c r="P405" s="2"/>
      <c r="Q405" s="2"/>
      <c r="R405" s="1"/>
      <c r="S405" s="1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30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</row>
    <row r="406" spans="1:52" ht="12.75" customHeight="1">
      <c r="A406" s="2"/>
      <c r="B406" s="2"/>
      <c r="C406" s="2"/>
      <c r="D406" s="2"/>
      <c r="E406" s="35"/>
      <c r="F406" s="35"/>
      <c r="G406" s="2"/>
      <c r="H406" s="4"/>
      <c r="I406" s="4"/>
      <c r="J406" s="4"/>
      <c r="K406" s="2"/>
      <c r="L406" s="2"/>
      <c r="M406" s="2"/>
      <c r="N406" s="4"/>
      <c r="O406" s="4"/>
      <c r="P406" s="2"/>
      <c r="Q406" s="2"/>
      <c r="R406" s="1"/>
      <c r="S406" s="1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30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</row>
    <row r="407" spans="1:52" ht="12.75" customHeight="1">
      <c r="A407" s="2"/>
      <c r="B407" s="2"/>
      <c r="C407" s="2"/>
      <c r="D407" s="2"/>
      <c r="E407" s="35"/>
      <c r="F407" s="35"/>
      <c r="G407" s="2"/>
      <c r="H407" s="4"/>
      <c r="I407" s="4"/>
      <c r="J407" s="4"/>
      <c r="K407" s="2"/>
      <c r="L407" s="2"/>
      <c r="M407" s="2"/>
      <c r="N407" s="4"/>
      <c r="O407" s="4"/>
      <c r="P407" s="2"/>
      <c r="Q407" s="2"/>
      <c r="R407" s="1"/>
      <c r="S407" s="1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30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</row>
    <row r="408" spans="1:52" ht="12.75" customHeight="1">
      <c r="A408" s="2"/>
      <c r="B408" s="2"/>
      <c r="C408" s="2"/>
      <c r="D408" s="2"/>
      <c r="E408" s="35"/>
      <c r="F408" s="35"/>
      <c r="G408" s="2"/>
      <c r="H408" s="4"/>
      <c r="I408" s="4"/>
      <c r="J408" s="4"/>
      <c r="K408" s="2"/>
      <c r="L408" s="2"/>
      <c r="M408" s="2"/>
      <c r="N408" s="4"/>
      <c r="O408" s="4"/>
      <c r="P408" s="2"/>
      <c r="Q408" s="2"/>
      <c r="R408" s="1"/>
      <c r="S408" s="1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30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</row>
    <row r="409" spans="1:52" ht="12.75" customHeight="1">
      <c r="A409" s="2"/>
      <c r="B409" s="2"/>
      <c r="C409" s="2"/>
      <c r="D409" s="2"/>
      <c r="E409" s="35"/>
      <c r="F409" s="35"/>
      <c r="G409" s="2"/>
      <c r="H409" s="4"/>
      <c r="I409" s="4"/>
      <c r="J409" s="4"/>
      <c r="K409" s="2"/>
      <c r="L409" s="2"/>
      <c r="M409" s="2"/>
      <c r="N409" s="4"/>
      <c r="O409" s="4"/>
      <c r="P409" s="2"/>
      <c r="Q409" s="2"/>
      <c r="R409" s="1"/>
      <c r="S409" s="1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30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</row>
    <row r="410" spans="1:52" ht="12.75" customHeight="1">
      <c r="A410" s="2"/>
      <c r="B410" s="2"/>
      <c r="C410" s="2"/>
      <c r="D410" s="2"/>
      <c r="E410" s="35"/>
      <c r="F410" s="35"/>
      <c r="G410" s="2"/>
      <c r="H410" s="4"/>
      <c r="I410" s="4"/>
      <c r="J410" s="4"/>
      <c r="K410" s="2"/>
      <c r="L410" s="2"/>
      <c r="M410" s="2"/>
      <c r="N410" s="4"/>
      <c r="O410" s="4"/>
      <c r="P410" s="2"/>
      <c r="Q410" s="2"/>
      <c r="R410" s="1"/>
      <c r="S410" s="1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30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</row>
    <row r="411" spans="1:52" ht="12.75" customHeight="1">
      <c r="A411" s="2"/>
      <c r="B411" s="2"/>
      <c r="C411" s="2"/>
      <c r="D411" s="2"/>
      <c r="E411" s="35"/>
      <c r="F411" s="35"/>
      <c r="G411" s="2"/>
      <c r="H411" s="4"/>
      <c r="I411" s="4"/>
      <c r="J411" s="4"/>
      <c r="K411" s="2"/>
      <c r="L411" s="2"/>
      <c r="M411" s="2"/>
      <c r="N411" s="4"/>
      <c r="O411" s="4"/>
      <c r="P411" s="2"/>
      <c r="Q411" s="2"/>
      <c r="R411" s="1"/>
      <c r="S411" s="1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30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</row>
    <row r="412" spans="1:52" ht="12.75" customHeight="1">
      <c r="A412" s="2"/>
      <c r="B412" s="2"/>
      <c r="C412" s="2"/>
      <c r="D412" s="2"/>
      <c r="E412" s="35"/>
      <c r="F412" s="35"/>
      <c r="G412" s="2"/>
      <c r="H412" s="4"/>
      <c r="I412" s="4"/>
      <c r="J412" s="4"/>
      <c r="K412" s="2"/>
      <c r="L412" s="2"/>
      <c r="M412" s="2"/>
      <c r="N412" s="4"/>
      <c r="O412" s="4"/>
      <c r="P412" s="2"/>
      <c r="Q412" s="2"/>
      <c r="R412" s="1"/>
      <c r="S412" s="1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30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</row>
    <row r="413" spans="1:52" ht="12.75" customHeight="1">
      <c r="A413" s="2"/>
      <c r="B413" s="2"/>
      <c r="C413" s="2"/>
      <c r="D413" s="2"/>
      <c r="E413" s="35"/>
      <c r="F413" s="35"/>
      <c r="G413" s="2"/>
      <c r="H413" s="4"/>
      <c r="I413" s="4"/>
      <c r="J413" s="4"/>
      <c r="K413" s="2"/>
      <c r="L413" s="2"/>
      <c r="M413" s="2"/>
      <c r="N413" s="4"/>
      <c r="O413" s="4"/>
      <c r="P413" s="2"/>
      <c r="Q413" s="2"/>
      <c r="R413" s="1"/>
      <c r="S413" s="1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30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</row>
    <row r="414" spans="1:52" ht="12.75" customHeight="1">
      <c r="A414" s="2"/>
      <c r="B414" s="2"/>
      <c r="C414" s="2"/>
      <c r="D414" s="2"/>
      <c r="E414" s="35"/>
      <c r="F414" s="35"/>
      <c r="G414" s="2"/>
      <c r="H414" s="4"/>
      <c r="I414" s="4"/>
      <c r="J414" s="4"/>
      <c r="K414" s="2"/>
      <c r="L414" s="2"/>
      <c r="M414" s="2"/>
      <c r="N414" s="4"/>
      <c r="O414" s="4"/>
      <c r="P414" s="2"/>
      <c r="Q414" s="2"/>
      <c r="R414" s="1"/>
      <c r="S414" s="1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30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</row>
    <row r="415" spans="1:52" ht="12.75" customHeight="1">
      <c r="A415" s="2"/>
      <c r="B415" s="2"/>
      <c r="C415" s="2"/>
      <c r="D415" s="2"/>
      <c r="E415" s="35"/>
      <c r="F415" s="35"/>
      <c r="G415" s="2"/>
      <c r="H415" s="4"/>
      <c r="I415" s="4"/>
      <c r="J415" s="4"/>
      <c r="K415" s="2"/>
      <c r="L415" s="2"/>
      <c r="M415" s="2"/>
      <c r="N415" s="4"/>
      <c r="O415" s="4"/>
      <c r="P415" s="2"/>
      <c r="Q415" s="2"/>
      <c r="R415" s="1"/>
      <c r="S415" s="1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30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</row>
    <row r="416" spans="1:52" ht="12.75" customHeight="1">
      <c r="A416" s="2"/>
      <c r="B416" s="2"/>
      <c r="C416" s="2"/>
      <c r="D416" s="2"/>
      <c r="E416" s="35"/>
      <c r="F416" s="35"/>
      <c r="G416" s="2"/>
      <c r="H416" s="4"/>
      <c r="I416" s="4"/>
      <c r="J416" s="4"/>
      <c r="K416" s="2"/>
      <c r="L416" s="2"/>
      <c r="M416" s="2"/>
      <c r="N416" s="4"/>
      <c r="O416" s="4"/>
      <c r="P416" s="2"/>
      <c r="Q416" s="2"/>
      <c r="R416" s="1"/>
      <c r="S416" s="1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30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</row>
    <row r="417" spans="1:52" ht="12.75" customHeight="1">
      <c r="A417" s="2"/>
      <c r="B417" s="2"/>
      <c r="C417" s="2"/>
      <c r="D417" s="2"/>
      <c r="E417" s="35"/>
      <c r="F417" s="35"/>
      <c r="G417" s="2"/>
      <c r="H417" s="4"/>
      <c r="I417" s="4"/>
      <c r="J417" s="4"/>
      <c r="K417" s="2"/>
      <c r="L417" s="2"/>
      <c r="M417" s="2"/>
      <c r="N417" s="4"/>
      <c r="O417" s="4"/>
      <c r="P417" s="2"/>
      <c r="Q417" s="2"/>
      <c r="R417" s="1"/>
      <c r="S417" s="1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30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</row>
    <row r="418" spans="1:52" ht="12.75" customHeight="1">
      <c r="A418" s="2"/>
      <c r="B418" s="2"/>
      <c r="C418" s="2"/>
      <c r="D418" s="2"/>
      <c r="E418" s="35"/>
      <c r="F418" s="35"/>
      <c r="G418" s="2"/>
      <c r="H418" s="4"/>
      <c r="I418" s="4"/>
      <c r="J418" s="4"/>
      <c r="K418" s="2"/>
      <c r="L418" s="2"/>
      <c r="M418" s="2"/>
      <c r="N418" s="4"/>
      <c r="O418" s="4"/>
      <c r="P418" s="2"/>
      <c r="Q418" s="2"/>
      <c r="R418" s="1"/>
      <c r="S418" s="1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30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</row>
    <row r="419" spans="1:52" ht="12.75" customHeight="1">
      <c r="A419" s="2"/>
      <c r="B419" s="2"/>
      <c r="C419" s="2"/>
      <c r="D419" s="2"/>
      <c r="E419" s="35"/>
      <c r="F419" s="35"/>
      <c r="G419" s="2"/>
      <c r="H419" s="4"/>
      <c r="I419" s="4"/>
      <c r="J419" s="4"/>
      <c r="K419" s="2"/>
      <c r="L419" s="2"/>
      <c r="M419" s="2"/>
      <c r="N419" s="4"/>
      <c r="O419" s="4"/>
      <c r="P419" s="2"/>
      <c r="Q419" s="2"/>
      <c r="R419" s="1"/>
      <c r="S419" s="1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30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</row>
    <row r="420" spans="1:52" ht="12.75" customHeight="1">
      <c r="A420" s="2"/>
      <c r="B420" s="2"/>
      <c r="C420" s="2"/>
      <c r="D420" s="2"/>
      <c r="E420" s="35"/>
      <c r="F420" s="35"/>
      <c r="G420" s="2"/>
      <c r="H420" s="4"/>
      <c r="I420" s="4"/>
      <c r="J420" s="4"/>
      <c r="K420" s="2"/>
      <c r="L420" s="2"/>
      <c r="M420" s="2"/>
      <c r="N420" s="4"/>
      <c r="O420" s="4"/>
      <c r="P420" s="2"/>
      <c r="Q420" s="2"/>
      <c r="R420" s="1"/>
      <c r="S420" s="1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30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</row>
    <row r="421" spans="1:52" ht="12.75" customHeight="1">
      <c r="A421" s="2"/>
      <c r="B421" s="2"/>
      <c r="C421" s="2"/>
      <c r="D421" s="2"/>
      <c r="E421" s="35"/>
      <c r="F421" s="35"/>
      <c r="G421" s="2"/>
      <c r="H421" s="4"/>
      <c r="I421" s="4"/>
      <c r="J421" s="4"/>
      <c r="K421" s="2"/>
      <c r="L421" s="2"/>
      <c r="M421" s="2"/>
      <c r="N421" s="4"/>
      <c r="O421" s="4"/>
      <c r="P421" s="2"/>
      <c r="Q421" s="2"/>
      <c r="R421" s="1"/>
      <c r="S421" s="1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30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</row>
    <row r="422" spans="1:52" ht="12.75" customHeight="1">
      <c r="A422" s="2"/>
      <c r="B422" s="2"/>
      <c r="C422" s="2"/>
      <c r="D422" s="2"/>
      <c r="E422" s="35"/>
      <c r="F422" s="35"/>
      <c r="G422" s="2"/>
      <c r="H422" s="4"/>
      <c r="I422" s="4"/>
      <c r="J422" s="4"/>
      <c r="K422" s="2"/>
      <c r="L422" s="2"/>
      <c r="M422" s="2"/>
      <c r="N422" s="4"/>
      <c r="O422" s="4"/>
      <c r="P422" s="2"/>
      <c r="Q422" s="2"/>
      <c r="R422" s="1"/>
      <c r="S422" s="1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30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</row>
    <row r="423" spans="1:52" ht="12.75" customHeight="1">
      <c r="A423" s="2"/>
      <c r="B423" s="2"/>
      <c r="C423" s="2"/>
      <c r="D423" s="2"/>
      <c r="E423" s="35"/>
      <c r="F423" s="35"/>
      <c r="G423" s="2"/>
      <c r="H423" s="4"/>
      <c r="I423" s="4"/>
      <c r="J423" s="4"/>
      <c r="K423" s="2"/>
      <c r="L423" s="2"/>
      <c r="M423" s="2"/>
      <c r="N423" s="4"/>
      <c r="O423" s="4"/>
      <c r="P423" s="2"/>
      <c r="Q423" s="2"/>
      <c r="R423" s="1"/>
      <c r="S423" s="1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30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</row>
    <row r="424" spans="1:52" ht="12.75" customHeight="1">
      <c r="A424" s="2"/>
      <c r="B424" s="2"/>
      <c r="C424" s="2"/>
      <c r="D424" s="2"/>
      <c r="E424" s="35"/>
      <c r="F424" s="35"/>
      <c r="G424" s="2"/>
      <c r="H424" s="4"/>
      <c r="I424" s="4"/>
      <c r="J424" s="4"/>
      <c r="K424" s="2"/>
      <c r="L424" s="2"/>
      <c r="M424" s="2"/>
      <c r="N424" s="4"/>
      <c r="O424" s="4"/>
      <c r="P424" s="2"/>
      <c r="Q424" s="2"/>
      <c r="R424" s="1"/>
      <c r="S424" s="1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30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</row>
    <row r="425" spans="1:52" ht="12.75" customHeight="1">
      <c r="A425" s="2"/>
      <c r="B425" s="2"/>
      <c r="C425" s="2"/>
      <c r="D425" s="2"/>
      <c r="E425" s="35"/>
      <c r="F425" s="35"/>
      <c r="G425" s="2"/>
      <c r="H425" s="4"/>
      <c r="I425" s="4"/>
      <c r="J425" s="4"/>
      <c r="K425" s="2"/>
      <c r="L425" s="2"/>
      <c r="M425" s="2"/>
      <c r="N425" s="4"/>
      <c r="O425" s="4"/>
      <c r="P425" s="2"/>
      <c r="Q425" s="2"/>
      <c r="R425" s="1"/>
      <c r="S425" s="1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30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</row>
    <row r="426" spans="1:52" ht="12.75" customHeight="1">
      <c r="A426" s="2"/>
      <c r="B426" s="2"/>
      <c r="C426" s="2"/>
      <c r="D426" s="2"/>
      <c r="E426" s="35"/>
      <c r="F426" s="35"/>
      <c r="G426" s="2"/>
      <c r="H426" s="4"/>
      <c r="I426" s="4"/>
      <c r="J426" s="4"/>
      <c r="K426" s="2"/>
      <c r="L426" s="2"/>
      <c r="M426" s="2"/>
      <c r="N426" s="4"/>
      <c r="O426" s="4"/>
      <c r="P426" s="2"/>
      <c r="Q426" s="2"/>
      <c r="R426" s="1"/>
      <c r="S426" s="1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30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</row>
    <row r="427" spans="1:52" ht="12.75" customHeight="1">
      <c r="A427" s="2"/>
      <c r="B427" s="2"/>
      <c r="C427" s="2"/>
      <c r="D427" s="2"/>
      <c r="E427" s="35"/>
      <c r="F427" s="35"/>
      <c r="G427" s="2"/>
      <c r="H427" s="4"/>
      <c r="I427" s="4"/>
      <c r="J427" s="4"/>
      <c r="K427" s="2"/>
      <c r="L427" s="2"/>
      <c r="M427" s="2"/>
      <c r="N427" s="4"/>
      <c r="O427" s="4"/>
      <c r="P427" s="2"/>
      <c r="Q427" s="2"/>
      <c r="R427" s="1"/>
      <c r="S427" s="1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30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</row>
    <row r="428" spans="1:52" ht="12.75" customHeight="1">
      <c r="A428" s="2"/>
      <c r="B428" s="2"/>
      <c r="C428" s="2"/>
      <c r="D428" s="2"/>
      <c r="E428" s="35"/>
      <c r="F428" s="35"/>
      <c r="G428" s="2"/>
      <c r="H428" s="4"/>
      <c r="I428" s="4"/>
      <c r="J428" s="4"/>
      <c r="K428" s="2"/>
      <c r="L428" s="2"/>
      <c r="M428" s="2"/>
      <c r="N428" s="4"/>
      <c r="O428" s="4"/>
      <c r="P428" s="2"/>
      <c r="Q428" s="2"/>
      <c r="R428" s="1"/>
      <c r="S428" s="1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30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</row>
    <row r="429" spans="1:52" ht="12.75" customHeight="1">
      <c r="A429" s="2"/>
      <c r="B429" s="2"/>
      <c r="C429" s="2"/>
      <c r="D429" s="2"/>
      <c r="E429" s="35"/>
      <c r="F429" s="35"/>
      <c r="G429" s="2"/>
      <c r="H429" s="4"/>
      <c r="I429" s="4"/>
      <c r="J429" s="4"/>
      <c r="K429" s="2"/>
      <c r="L429" s="2"/>
      <c r="M429" s="2"/>
      <c r="N429" s="4"/>
      <c r="O429" s="4"/>
      <c r="P429" s="2"/>
      <c r="Q429" s="2"/>
      <c r="R429" s="1"/>
      <c r="S429" s="1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30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</row>
    <row r="430" spans="1:52" ht="12.75" customHeight="1">
      <c r="A430" s="2"/>
      <c r="B430" s="2"/>
      <c r="C430" s="2"/>
      <c r="D430" s="2"/>
      <c r="E430" s="35"/>
      <c r="F430" s="35"/>
      <c r="G430" s="2"/>
      <c r="H430" s="4"/>
      <c r="I430" s="4"/>
      <c r="J430" s="4"/>
      <c r="K430" s="2"/>
      <c r="L430" s="2"/>
      <c r="M430" s="2"/>
      <c r="N430" s="4"/>
      <c r="O430" s="4"/>
      <c r="P430" s="2"/>
      <c r="Q430" s="2"/>
      <c r="R430" s="1"/>
      <c r="S430" s="1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30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</row>
    <row r="431" spans="1:52" ht="12.75" customHeight="1">
      <c r="A431" s="2"/>
      <c r="B431" s="2"/>
      <c r="C431" s="2"/>
      <c r="D431" s="2"/>
      <c r="E431" s="35"/>
      <c r="F431" s="35"/>
      <c r="G431" s="2"/>
      <c r="H431" s="4"/>
      <c r="I431" s="4"/>
      <c r="J431" s="4"/>
      <c r="K431" s="2"/>
      <c r="L431" s="2"/>
      <c r="M431" s="2"/>
      <c r="N431" s="4"/>
      <c r="O431" s="4"/>
      <c r="P431" s="2"/>
      <c r="Q431" s="2"/>
      <c r="R431" s="1"/>
      <c r="S431" s="1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30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</row>
    <row r="432" spans="1:52" ht="12.75" customHeight="1">
      <c r="A432" s="2"/>
      <c r="B432" s="2"/>
      <c r="C432" s="2"/>
      <c r="D432" s="2"/>
      <c r="E432" s="35"/>
      <c r="F432" s="35"/>
      <c r="G432" s="2"/>
      <c r="H432" s="4"/>
      <c r="I432" s="4"/>
      <c r="J432" s="4"/>
      <c r="K432" s="2"/>
      <c r="L432" s="2"/>
      <c r="M432" s="2"/>
      <c r="N432" s="4"/>
      <c r="O432" s="4"/>
      <c r="P432" s="2"/>
      <c r="Q432" s="2"/>
      <c r="R432" s="1"/>
      <c r="S432" s="1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30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</row>
    <row r="433" spans="1:52" ht="12.75" customHeight="1">
      <c r="A433" s="2"/>
      <c r="B433" s="2"/>
      <c r="C433" s="2"/>
      <c r="D433" s="2"/>
      <c r="E433" s="35"/>
      <c r="F433" s="35"/>
      <c r="G433" s="2"/>
      <c r="H433" s="4"/>
      <c r="I433" s="4"/>
      <c r="J433" s="4"/>
      <c r="K433" s="2"/>
      <c r="L433" s="2"/>
      <c r="M433" s="2"/>
      <c r="N433" s="4"/>
      <c r="O433" s="4"/>
      <c r="P433" s="2"/>
      <c r="Q433" s="2"/>
      <c r="R433" s="1"/>
      <c r="S433" s="1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30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</row>
    <row r="434" spans="1:52" ht="12.75" customHeight="1">
      <c r="A434" s="2"/>
      <c r="B434" s="2"/>
      <c r="C434" s="2"/>
      <c r="D434" s="2"/>
      <c r="E434" s="35"/>
      <c r="F434" s="35"/>
      <c r="G434" s="2"/>
      <c r="H434" s="4"/>
      <c r="I434" s="4"/>
      <c r="J434" s="4"/>
      <c r="K434" s="2"/>
      <c r="L434" s="2"/>
      <c r="M434" s="2"/>
      <c r="N434" s="4"/>
      <c r="O434" s="4"/>
      <c r="P434" s="2"/>
      <c r="Q434" s="2"/>
      <c r="R434" s="1"/>
      <c r="S434" s="1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30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</row>
    <row r="435" spans="1:52" ht="12.75" customHeight="1">
      <c r="A435" s="2"/>
      <c r="B435" s="2"/>
      <c r="C435" s="2"/>
      <c r="D435" s="2"/>
      <c r="E435" s="35"/>
      <c r="F435" s="35"/>
      <c r="G435" s="2"/>
      <c r="H435" s="4"/>
      <c r="I435" s="4"/>
      <c r="J435" s="4"/>
      <c r="K435" s="2"/>
      <c r="L435" s="2"/>
      <c r="M435" s="2"/>
      <c r="N435" s="4"/>
      <c r="O435" s="4"/>
      <c r="P435" s="2"/>
      <c r="Q435" s="2"/>
      <c r="R435" s="1"/>
      <c r="S435" s="1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30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</row>
    <row r="436" spans="1:52" ht="12.75" customHeight="1">
      <c r="A436" s="2"/>
      <c r="B436" s="2"/>
      <c r="C436" s="2"/>
      <c r="D436" s="2"/>
      <c r="E436" s="35"/>
      <c r="F436" s="35"/>
      <c r="G436" s="2"/>
      <c r="H436" s="4"/>
      <c r="I436" s="4"/>
      <c r="J436" s="4"/>
      <c r="K436" s="2"/>
      <c r="L436" s="2"/>
      <c r="M436" s="2"/>
      <c r="N436" s="4"/>
      <c r="O436" s="4"/>
      <c r="P436" s="2"/>
      <c r="Q436" s="2"/>
      <c r="R436" s="1"/>
      <c r="S436" s="1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30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</row>
    <row r="437" spans="1:52" ht="12.75" customHeight="1">
      <c r="A437" s="2"/>
      <c r="B437" s="2"/>
      <c r="C437" s="2"/>
      <c r="D437" s="2"/>
      <c r="E437" s="35"/>
      <c r="F437" s="35"/>
      <c r="G437" s="2"/>
      <c r="H437" s="4"/>
      <c r="I437" s="4"/>
      <c r="J437" s="4"/>
      <c r="K437" s="2"/>
      <c r="L437" s="2"/>
      <c r="M437" s="2"/>
      <c r="N437" s="4"/>
      <c r="O437" s="4"/>
      <c r="P437" s="2"/>
      <c r="Q437" s="2"/>
      <c r="R437" s="1"/>
      <c r="S437" s="1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30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</row>
    <row r="438" spans="1:52" ht="12.75" customHeight="1">
      <c r="A438" s="2"/>
      <c r="B438" s="2"/>
      <c r="C438" s="2"/>
      <c r="D438" s="2"/>
      <c r="E438" s="35"/>
      <c r="F438" s="35"/>
      <c r="G438" s="2"/>
      <c r="H438" s="4"/>
      <c r="I438" s="4"/>
      <c r="J438" s="4"/>
      <c r="K438" s="2"/>
      <c r="L438" s="2"/>
      <c r="M438" s="2"/>
      <c r="N438" s="4"/>
      <c r="O438" s="4"/>
      <c r="P438" s="2"/>
      <c r="Q438" s="2"/>
      <c r="R438" s="1"/>
      <c r="S438" s="1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30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</row>
    <row r="439" spans="1:52" ht="12.75" customHeight="1">
      <c r="A439" s="2"/>
      <c r="B439" s="2"/>
      <c r="C439" s="2"/>
      <c r="D439" s="2"/>
      <c r="E439" s="35"/>
      <c r="F439" s="35"/>
      <c r="G439" s="2"/>
      <c r="H439" s="4"/>
      <c r="I439" s="4"/>
      <c r="J439" s="4"/>
      <c r="K439" s="2"/>
      <c r="L439" s="2"/>
      <c r="M439" s="2"/>
      <c r="N439" s="4"/>
      <c r="O439" s="4"/>
      <c r="P439" s="2"/>
      <c r="Q439" s="2"/>
      <c r="R439" s="1"/>
      <c r="S439" s="1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30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</row>
    <row r="440" spans="1:52" ht="12.75" customHeight="1">
      <c r="A440" s="2"/>
      <c r="B440" s="2"/>
      <c r="C440" s="2"/>
      <c r="D440" s="2"/>
      <c r="E440" s="35"/>
      <c r="F440" s="35"/>
      <c r="G440" s="2"/>
      <c r="H440" s="4"/>
      <c r="I440" s="4"/>
      <c r="J440" s="4"/>
      <c r="K440" s="2"/>
      <c r="L440" s="2"/>
      <c r="M440" s="2"/>
      <c r="N440" s="4"/>
      <c r="O440" s="4"/>
      <c r="P440" s="2"/>
      <c r="Q440" s="2"/>
      <c r="R440" s="1"/>
      <c r="S440" s="1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30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</row>
    <row r="441" spans="1:52" ht="12.75" customHeight="1">
      <c r="A441" s="2"/>
      <c r="B441" s="2"/>
      <c r="C441" s="2"/>
      <c r="D441" s="2"/>
      <c r="E441" s="35"/>
      <c r="F441" s="35"/>
      <c r="G441" s="2"/>
      <c r="H441" s="4"/>
      <c r="I441" s="4"/>
      <c r="J441" s="4"/>
      <c r="K441" s="2"/>
      <c r="L441" s="2"/>
      <c r="M441" s="2"/>
      <c r="N441" s="4"/>
      <c r="O441" s="4"/>
      <c r="P441" s="2"/>
      <c r="Q441" s="2"/>
      <c r="R441" s="1"/>
      <c r="S441" s="1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30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</row>
    <row r="442" spans="1:52" ht="12.75" customHeight="1">
      <c r="A442" s="2"/>
      <c r="B442" s="2"/>
      <c r="C442" s="2"/>
      <c r="D442" s="2"/>
      <c r="E442" s="35"/>
      <c r="F442" s="35"/>
      <c r="G442" s="2"/>
      <c r="H442" s="4"/>
      <c r="I442" s="4"/>
      <c r="J442" s="4"/>
      <c r="K442" s="2"/>
      <c r="L442" s="2"/>
      <c r="M442" s="2"/>
      <c r="N442" s="4"/>
      <c r="O442" s="4"/>
      <c r="P442" s="2"/>
      <c r="Q442" s="2"/>
      <c r="R442" s="1"/>
      <c r="S442" s="1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30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</row>
    <row r="443" spans="1:52" ht="12.75" customHeight="1">
      <c r="A443" s="2"/>
      <c r="B443" s="2"/>
      <c r="C443" s="2"/>
      <c r="D443" s="2"/>
      <c r="E443" s="35"/>
      <c r="F443" s="35"/>
      <c r="G443" s="2"/>
      <c r="H443" s="4"/>
      <c r="I443" s="4"/>
      <c r="J443" s="4"/>
      <c r="K443" s="2"/>
      <c r="L443" s="2"/>
      <c r="M443" s="2"/>
      <c r="N443" s="4"/>
      <c r="O443" s="4"/>
      <c r="P443" s="2"/>
      <c r="Q443" s="2"/>
      <c r="R443" s="1"/>
      <c r="S443" s="1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30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</row>
    <row r="444" spans="1:52" ht="12.75" customHeight="1">
      <c r="A444" s="2"/>
      <c r="B444" s="2"/>
      <c r="C444" s="2"/>
      <c r="D444" s="2"/>
      <c r="E444" s="35"/>
      <c r="F444" s="35"/>
      <c r="G444" s="2"/>
      <c r="H444" s="4"/>
      <c r="I444" s="4"/>
      <c r="J444" s="4"/>
      <c r="K444" s="2"/>
      <c r="L444" s="2"/>
      <c r="M444" s="2"/>
      <c r="N444" s="4"/>
      <c r="O444" s="4"/>
      <c r="P444" s="2"/>
      <c r="Q444" s="2"/>
      <c r="R444" s="1"/>
      <c r="S444" s="1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30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</row>
    <row r="445" spans="1:52" ht="12.75" customHeight="1">
      <c r="A445" s="2"/>
      <c r="B445" s="2"/>
      <c r="C445" s="2"/>
      <c r="D445" s="2"/>
      <c r="E445" s="35"/>
      <c r="F445" s="35"/>
      <c r="G445" s="2"/>
      <c r="H445" s="4"/>
      <c r="I445" s="4"/>
      <c r="J445" s="4"/>
      <c r="K445" s="2"/>
      <c r="L445" s="2"/>
      <c r="M445" s="2"/>
      <c r="N445" s="4"/>
      <c r="O445" s="4"/>
      <c r="P445" s="2"/>
      <c r="Q445" s="2"/>
      <c r="R445" s="1"/>
      <c r="S445" s="1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30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</row>
    <row r="446" spans="1:52" ht="12.75" customHeight="1">
      <c r="A446" s="2"/>
      <c r="B446" s="2"/>
      <c r="C446" s="2"/>
      <c r="D446" s="2"/>
      <c r="E446" s="35"/>
      <c r="F446" s="35"/>
      <c r="G446" s="2"/>
      <c r="H446" s="4"/>
      <c r="I446" s="4"/>
      <c r="J446" s="4"/>
      <c r="K446" s="2"/>
      <c r="L446" s="2"/>
      <c r="M446" s="2"/>
      <c r="N446" s="4"/>
      <c r="O446" s="4"/>
      <c r="P446" s="2"/>
      <c r="Q446" s="2"/>
      <c r="R446" s="1"/>
      <c r="S446" s="1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30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</row>
    <row r="447" spans="1:52" ht="12.75" customHeight="1">
      <c r="A447" s="2"/>
      <c r="B447" s="2"/>
      <c r="C447" s="2"/>
      <c r="D447" s="2"/>
      <c r="E447" s="35"/>
      <c r="F447" s="35"/>
      <c r="G447" s="2"/>
      <c r="H447" s="4"/>
      <c r="I447" s="4"/>
      <c r="J447" s="4"/>
      <c r="K447" s="2"/>
      <c r="L447" s="2"/>
      <c r="M447" s="2"/>
      <c r="N447" s="4"/>
      <c r="O447" s="4"/>
      <c r="P447" s="2"/>
      <c r="Q447" s="2"/>
      <c r="R447" s="1"/>
      <c r="S447" s="1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30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</row>
    <row r="448" spans="1:52" ht="12.75" customHeight="1">
      <c r="A448" s="2"/>
      <c r="B448" s="2"/>
      <c r="C448" s="2"/>
      <c r="D448" s="2"/>
      <c r="E448" s="35"/>
      <c r="F448" s="35"/>
      <c r="G448" s="2"/>
      <c r="H448" s="4"/>
      <c r="I448" s="4"/>
      <c r="J448" s="4"/>
      <c r="K448" s="2"/>
      <c r="L448" s="2"/>
      <c r="M448" s="2"/>
      <c r="N448" s="4"/>
      <c r="O448" s="4"/>
      <c r="P448" s="2"/>
      <c r="Q448" s="2"/>
      <c r="R448" s="1"/>
      <c r="S448" s="1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30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</row>
    <row r="449" spans="1:52" ht="12.75" customHeight="1">
      <c r="A449" s="2"/>
      <c r="B449" s="2"/>
      <c r="C449" s="2"/>
      <c r="D449" s="2"/>
      <c r="E449" s="35"/>
      <c r="F449" s="35"/>
      <c r="G449" s="2"/>
      <c r="H449" s="4"/>
      <c r="I449" s="4"/>
      <c r="J449" s="4"/>
      <c r="K449" s="2"/>
      <c r="L449" s="2"/>
      <c r="M449" s="2"/>
      <c r="N449" s="4"/>
      <c r="O449" s="4"/>
      <c r="P449" s="2"/>
      <c r="Q449" s="2"/>
      <c r="R449" s="1"/>
      <c r="S449" s="1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30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</row>
    <row r="450" spans="1:52" ht="12.75" customHeight="1">
      <c r="A450" s="2"/>
      <c r="B450" s="2"/>
      <c r="C450" s="2"/>
      <c r="D450" s="2"/>
      <c r="E450" s="35"/>
      <c r="F450" s="35"/>
      <c r="G450" s="2"/>
      <c r="H450" s="4"/>
      <c r="I450" s="4"/>
      <c r="J450" s="4"/>
      <c r="K450" s="2"/>
      <c r="L450" s="2"/>
      <c r="M450" s="2"/>
      <c r="N450" s="4"/>
      <c r="O450" s="4"/>
      <c r="P450" s="2"/>
      <c r="Q450" s="2"/>
      <c r="R450" s="1"/>
      <c r="S450" s="1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30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</row>
    <row r="451" spans="1:52" ht="12.75" customHeight="1">
      <c r="A451" s="2"/>
      <c r="B451" s="2"/>
      <c r="C451" s="2"/>
      <c r="D451" s="2"/>
      <c r="E451" s="35"/>
      <c r="F451" s="35"/>
      <c r="G451" s="2"/>
      <c r="H451" s="4"/>
      <c r="I451" s="4"/>
      <c r="J451" s="4"/>
      <c r="K451" s="2"/>
      <c r="L451" s="2"/>
      <c r="M451" s="2"/>
      <c r="N451" s="4"/>
      <c r="O451" s="4"/>
      <c r="P451" s="2"/>
      <c r="Q451" s="2"/>
      <c r="R451" s="1"/>
      <c r="S451" s="1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30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</row>
    <row r="452" spans="1:52" ht="12.75" customHeight="1">
      <c r="A452" s="2"/>
      <c r="B452" s="2"/>
      <c r="C452" s="2"/>
      <c r="D452" s="2"/>
      <c r="E452" s="35"/>
      <c r="F452" s="35"/>
      <c r="G452" s="2"/>
      <c r="H452" s="4"/>
      <c r="I452" s="4"/>
      <c r="J452" s="4"/>
      <c r="K452" s="2"/>
      <c r="L452" s="2"/>
      <c r="M452" s="2"/>
      <c r="N452" s="4"/>
      <c r="O452" s="4"/>
      <c r="P452" s="2"/>
      <c r="Q452" s="2"/>
      <c r="R452" s="1"/>
      <c r="S452" s="1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30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</row>
    <row r="453" spans="1:52" ht="12.75" customHeight="1">
      <c r="A453" s="2"/>
      <c r="B453" s="2"/>
      <c r="C453" s="2"/>
      <c r="D453" s="2"/>
      <c r="E453" s="35"/>
      <c r="F453" s="35"/>
      <c r="G453" s="2"/>
      <c r="H453" s="4"/>
      <c r="I453" s="4"/>
      <c r="J453" s="4"/>
      <c r="K453" s="2"/>
      <c r="L453" s="2"/>
      <c r="M453" s="2"/>
      <c r="N453" s="4"/>
      <c r="O453" s="4"/>
      <c r="P453" s="2"/>
      <c r="Q453" s="2"/>
      <c r="R453" s="1"/>
      <c r="S453" s="1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30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</row>
    <row r="454" spans="1:52" ht="12.75" customHeight="1">
      <c r="A454" s="2"/>
      <c r="B454" s="2"/>
      <c r="C454" s="2"/>
      <c r="D454" s="2"/>
      <c r="E454" s="35"/>
      <c r="F454" s="35"/>
      <c r="G454" s="2"/>
      <c r="H454" s="4"/>
      <c r="I454" s="4"/>
      <c r="J454" s="4"/>
      <c r="K454" s="2"/>
      <c r="L454" s="2"/>
      <c r="M454" s="2"/>
      <c r="N454" s="4"/>
      <c r="O454" s="4"/>
      <c r="P454" s="2"/>
      <c r="Q454" s="2"/>
      <c r="R454" s="1"/>
      <c r="S454" s="1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30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</row>
    <row r="455" spans="1:52" ht="12.75" customHeight="1">
      <c r="A455" s="2"/>
      <c r="B455" s="2"/>
      <c r="C455" s="2"/>
      <c r="D455" s="2"/>
      <c r="E455" s="35"/>
      <c r="F455" s="35"/>
      <c r="G455" s="2"/>
      <c r="H455" s="4"/>
      <c r="I455" s="4"/>
      <c r="J455" s="4"/>
      <c r="K455" s="2"/>
      <c r="L455" s="2"/>
      <c r="M455" s="2"/>
      <c r="N455" s="4"/>
      <c r="O455" s="4"/>
      <c r="P455" s="2"/>
      <c r="Q455" s="2"/>
      <c r="R455" s="1"/>
      <c r="S455" s="1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30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</row>
    <row r="456" spans="1:52" ht="12.75" customHeight="1">
      <c r="A456" s="2"/>
      <c r="B456" s="2"/>
      <c r="C456" s="2"/>
      <c r="D456" s="2"/>
      <c r="E456" s="35"/>
      <c r="F456" s="35"/>
      <c r="G456" s="2"/>
      <c r="H456" s="4"/>
      <c r="I456" s="4"/>
      <c r="J456" s="4"/>
      <c r="K456" s="2"/>
      <c r="L456" s="2"/>
      <c r="M456" s="2"/>
      <c r="N456" s="4"/>
      <c r="O456" s="4"/>
      <c r="P456" s="2"/>
      <c r="Q456" s="2"/>
      <c r="R456" s="1"/>
      <c r="S456" s="1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30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</row>
    <row r="457" spans="1:52" ht="12.75" customHeight="1">
      <c r="A457" s="2"/>
      <c r="B457" s="2"/>
      <c r="C457" s="2"/>
      <c r="D457" s="2"/>
      <c r="E457" s="35"/>
      <c r="F457" s="35"/>
      <c r="G457" s="2"/>
      <c r="H457" s="4"/>
      <c r="I457" s="4"/>
      <c r="J457" s="4"/>
      <c r="K457" s="2"/>
      <c r="L457" s="2"/>
      <c r="M457" s="2"/>
      <c r="N457" s="4"/>
      <c r="O457" s="4"/>
      <c r="P457" s="2"/>
      <c r="Q457" s="2"/>
      <c r="R457" s="1"/>
      <c r="S457" s="1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30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</row>
    <row r="458" spans="1:52" ht="12.75" customHeight="1">
      <c r="A458" s="2"/>
      <c r="B458" s="2"/>
      <c r="C458" s="2"/>
      <c r="D458" s="2"/>
      <c r="E458" s="35"/>
      <c r="F458" s="35"/>
      <c r="G458" s="2"/>
      <c r="H458" s="4"/>
      <c r="I458" s="4"/>
      <c r="J458" s="4"/>
      <c r="K458" s="2"/>
      <c r="L458" s="2"/>
      <c r="M458" s="2"/>
      <c r="N458" s="4"/>
      <c r="O458" s="4"/>
      <c r="P458" s="2"/>
      <c r="Q458" s="2"/>
      <c r="R458" s="1"/>
      <c r="S458" s="1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30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</row>
    <row r="459" spans="1:52" ht="12.75" customHeight="1">
      <c r="A459" s="2"/>
      <c r="B459" s="2"/>
      <c r="C459" s="2"/>
      <c r="D459" s="2"/>
      <c r="E459" s="35"/>
      <c r="F459" s="35"/>
      <c r="G459" s="2"/>
      <c r="H459" s="4"/>
      <c r="I459" s="4"/>
      <c r="J459" s="4"/>
      <c r="K459" s="2"/>
      <c r="L459" s="2"/>
      <c r="M459" s="2"/>
      <c r="N459" s="4"/>
      <c r="O459" s="4"/>
      <c r="P459" s="2"/>
      <c r="Q459" s="2"/>
      <c r="R459" s="1"/>
      <c r="S459" s="1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30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</row>
    <row r="460" spans="1:52" ht="12.75" customHeight="1">
      <c r="A460" s="2"/>
      <c r="B460" s="2"/>
      <c r="C460" s="2"/>
      <c r="D460" s="2"/>
      <c r="E460" s="35"/>
      <c r="F460" s="35"/>
      <c r="G460" s="2"/>
      <c r="H460" s="4"/>
      <c r="I460" s="4"/>
      <c r="J460" s="4"/>
      <c r="K460" s="2"/>
      <c r="L460" s="2"/>
      <c r="M460" s="2"/>
      <c r="N460" s="4"/>
      <c r="O460" s="4"/>
      <c r="P460" s="2"/>
      <c r="Q460" s="2"/>
      <c r="R460" s="1"/>
      <c r="S460" s="1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30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</row>
    <row r="461" spans="1:52" ht="12.75" customHeight="1">
      <c r="A461" s="2"/>
      <c r="B461" s="2"/>
      <c r="C461" s="2"/>
      <c r="D461" s="2"/>
      <c r="E461" s="35"/>
      <c r="F461" s="35"/>
      <c r="G461" s="2"/>
      <c r="H461" s="4"/>
      <c r="I461" s="4"/>
      <c r="J461" s="4"/>
      <c r="K461" s="2"/>
      <c r="L461" s="2"/>
      <c r="M461" s="2"/>
      <c r="N461" s="4"/>
      <c r="O461" s="4"/>
      <c r="P461" s="2"/>
      <c r="Q461" s="2"/>
      <c r="R461" s="1"/>
      <c r="S461" s="1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30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</row>
    <row r="462" spans="1:52" ht="12.75" customHeight="1">
      <c r="A462" s="2"/>
      <c r="B462" s="2"/>
      <c r="C462" s="2"/>
      <c r="D462" s="2"/>
      <c r="E462" s="35"/>
      <c r="F462" s="35"/>
      <c r="G462" s="2"/>
      <c r="H462" s="4"/>
      <c r="I462" s="4"/>
      <c r="J462" s="4"/>
      <c r="K462" s="2"/>
      <c r="L462" s="2"/>
      <c r="M462" s="2"/>
      <c r="N462" s="4"/>
      <c r="O462" s="4"/>
      <c r="P462" s="2"/>
      <c r="Q462" s="2"/>
      <c r="R462" s="1"/>
      <c r="S462" s="1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30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</row>
    <row r="463" spans="1:52" ht="12.75" customHeight="1">
      <c r="A463" s="2"/>
      <c r="B463" s="2"/>
      <c r="C463" s="2"/>
      <c r="D463" s="2"/>
      <c r="E463" s="35"/>
      <c r="F463" s="35"/>
      <c r="G463" s="2"/>
      <c r="H463" s="4"/>
      <c r="I463" s="4"/>
      <c r="J463" s="4"/>
      <c r="K463" s="2"/>
      <c r="L463" s="2"/>
      <c r="M463" s="2"/>
      <c r="N463" s="4"/>
      <c r="O463" s="4"/>
      <c r="P463" s="2"/>
      <c r="Q463" s="2"/>
      <c r="R463" s="1"/>
      <c r="S463" s="1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30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</row>
    <row r="464" spans="1:52" ht="12.75" customHeight="1">
      <c r="A464" s="2"/>
      <c r="B464" s="2"/>
      <c r="C464" s="2"/>
      <c r="D464" s="2"/>
      <c r="E464" s="35"/>
      <c r="F464" s="35"/>
      <c r="G464" s="2"/>
      <c r="H464" s="4"/>
      <c r="I464" s="4"/>
      <c r="J464" s="4"/>
      <c r="K464" s="2"/>
      <c r="L464" s="2"/>
      <c r="M464" s="2"/>
      <c r="N464" s="4"/>
      <c r="O464" s="4"/>
      <c r="P464" s="2"/>
      <c r="Q464" s="2"/>
      <c r="R464" s="1"/>
      <c r="S464" s="1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30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</row>
    <row r="465" spans="1:52" ht="12.75" customHeight="1">
      <c r="A465" s="2"/>
      <c r="B465" s="2"/>
      <c r="C465" s="2"/>
      <c r="D465" s="2"/>
      <c r="E465" s="35"/>
      <c r="F465" s="35"/>
      <c r="G465" s="2"/>
      <c r="H465" s="4"/>
      <c r="I465" s="4"/>
      <c r="J465" s="4"/>
      <c r="K465" s="2"/>
      <c r="L465" s="2"/>
      <c r="M465" s="2"/>
      <c r="N465" s="4"/>
      <c r="O465" s="4"/>
      <c r="P465" s="2"/>
      <c r="Q465" s="2"/>
      <c r="R465" s="1"/>
      <c r="S465" s="1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30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</row>
    <row r="466" spans="1:52" ht="12.75" customHeight="1">
      <c r="A466" s="2"/>
      <c r="B466" s="2"/>
      <c r="C466" s="2"/>
      <c r="D466" s="2"/>
      <c r="E466" s="35"/>
      <c r="F466" s="35"/>
      <c r="G466" s="2"/>
      <c r="H466" s="4"/>
      <c r="I466" s="4"/>
      <c r="J466" s="4"/>
      <c r="K466" s="2"/>
      <c r="L466" s="2"/>
      <c r="M466" s="2"/>
      <c r="N466" s="4"/>
      <c r="O466" s="4"/>
      <c r="P466" s="2"/>
      <c r="Q466" s="2"/>
      <c r="R466" s="1"/>
      <c r="S466" s="1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30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</row>
    <row r="467" spans="1:52" ht="12.75" customHeight="1">
      <c r="A467" s="2"/>
      <c r="B467" s="2"/>
      <c r="C467" s="2"/>
      <c r="D467" s="2"/>
      <c r="E467" s="35"/>
      <c r="F467" s="35"/>
      <c r="G467" s="2"/>
      <c r="H467" s="4"/>
      <c r="I467" s="4"/>
      <c r="J467" s="4"/>
      <c r="K467" s="2"/>
      <c r="L467" s="2"/>
      <c r="M467" s="2"/>
      <c r="N467" s="4"/>
      <c r="O467" s="4"/>
      <c r="P467" s="2"/>
      <c r="Q467" s="2"/>
      <c r="R467" s="1"/>
      <c r="S467" s="1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30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</row>
    <row r="468" spans="1:52" ht="12.75" customHeight="1">
      <c r="A468" s="2"/>
      <c r="B468" s="2"/>
      <c r="C468" s="2"/>
      <c r="D468" s="2"/>
      <c r="E468" s="35"/>
      <c r="F468" s="35"/>
      <c r="G468" s="2"/>
      <c r="H468" s="4"/>
      <c r="I468" s="4"/>
      <c r="J468" s="4"/>
      <c r="K468" s="2"/>
      <c r="L468" s="2"/>
      <c r="M468" s="2"/>
      <c r="N468" s="4"/>
      <c r="O468" s="4"/>
      <c r="P468" s="2"/>
      <c r="Q468" s="2"/>
      <c r="R468" s="1"/>
      <c r="S468" s="1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30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</row>
    <row r="469" spans="1:52" ht="12.75" customHeight="1">
      <c r="A469" s="2"/>
      <c r="B469" s="2"/>
      <c r="C469" s="2"/>
      <c r="D469" s="2"/>
      <c r="E469" s="35"/>
      <c r="F469" s="35"/>
      <c r="G469" s="2"/>
      <c r="H469" s="4"/>
      <c r="I469" s="4"/>
      <c r="J469" s="4"/>
      <c r="K469" s="2"/>
      <c r="L469" s="2"/>
      <c r="M469" s="2"/>
      <c r="N469" s="4"/>
      <c r="O469" s="4"/>
      <c r="P469" s="2"/>
      <c r="Q469" s="2"/>
      <c r="R469" s="1"/>
      <c r="S469" s="1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30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</row>
    <row r="470" spans="1:52" ht="12.75" customHeight="1">
      <c r="A470" s="2"/>
      <c r="B470" s="2"/>
      <c r="C470" s="2"/>
      <c r="D470" s="2"/>
      <c r="E470" s="35"/>
      <c r="F470" s="35"/>
      <c r="G470" s="2"/>
      <c r="H470" s="4"/>
      <c r="I470" s="4"/>
      <c r="J470" s="4"/>
      <c r="K470" s="2"/>
      <c r="L470" s="2"/>
      <c r="M470" s="2"/>
      <c r="N470" s="4"/>
      <c r="O470" s="4"/>
      <c r="P470" s="2"/>
      <c r="Q470" s="2"/>
      <c r="R470" s="1"/>
      <c r="S470" s="1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30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</row>
    <row r="471" spans="1:52" ht="12.75" customHeight="1">
      <c r="A471" s="2"/>
      <c r="B471" s="2"/>
      <c r="C471" s="2"/>
      <c r="D471" s="2"/>
      <c r="E471" s="35"/>
      <c r="F471" s="35"/>
      <c r="G471" s="2"/>
      <c r="H471" s="4"/>
      <c r="I471" s="4"/>
      <c r="J471" s="4"/>
      <c r="K471" s="2"/>
      <c r="L471" s="2"/>
      <c r="M471" s="2"/>
      <c r="N471" s="4"/>
      <c r="O471" s="4"/>
      <c r="P471" s="2"/>
      <c r="Q471" s="2"/>
      <c r="R471" s="1"/>
      <c r="S471" s="1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30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</row>
    <row r="472" spans="1:52" ht="12.75" customHeight="1">
      <c r="A472" s="2"/>
      <c r="B472" s="2"/>
      <c r="C472" s="2"/>
      <c r="D472" s="2"/>
      <c r="E472" s="35"/>
      <c r="F472" s="35"/>
      <c r="G472" s="2"/>
      <c r="H472" s="4"/>
      <c r="I472" s="4"/>
      <c r="J472" s="4"/>
      <c r="K472" s="2"/>
      <c r="L472" s="2"/>
      <c r="M472" s="2"/>
      <c r="N472" s="4"/>
      <c r="O472" s="4"/>
      <c r="P472" s="2"/>
      <c r="Q472" s="2"/>
      <c r="R472" s="1"/>
      <c r="S472" s="1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30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</row>
    <row r="473" spans="1:52" ht="12.75" customHeight="1">
      <c r="A473" s="2"/>
      <c r="B473" s="2"/>
      <c r="C473" s="2"/>
      <c r="D473" s="2"/>
      <c r="E473" s="35"/>
      <c r="F473" s="35"/>
      <c r="G473" s="2"/>
      <c r="H473" s="4"/>
      <c r="I473" s="4"/>
      <c r="J473" s="4"/>
      <c r="K473" s="2"/>
      <c r="L473" s="2"/>
      <c r="M473" s="2"/>
      <c r="N473" s="4"/>
      <c r="O473" s="4"/>
      <c r="P473" s="2"/>
      <c r="Q473" s="2"/>
      <c r="R473" s="1"/>
      <c r="S473" s="1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30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</row>
    <row r="474" spans="1:52" ht="12.75" customHeight="1">
      <c r="A474" s="2"/>
      <c r="B474" s="2"/>
      <c r="C474" s="2"/>
      <c r="D474" s="2"/>
      <c r="E474" s="35"/>
      <c r="F474" s="35"/>
      <c r="G474" s="2"/>
      <c r="H474" s="4"/>
      <c r="I474" s="4"/>
      <c r="J474" s="4"/>
      <c r="K474" s="2"/>
      <c r="L474" s="2"/>
      <c r="M474" s="2"/>
      <c r="N474" s="4"/>
      <c r="O474" s="4"/>
      <c r="P474" s="2"/>
      <c r="Q474" s="2"/>
      <c r="R474" s="1"/>
      <c r="S474" s="1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30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</row>
    <row r="475" spans="1:52" ht="12.75" customHeight="1">
      <c r="A475" s="2"/>
      <c r="B475" s="2"/>
      <c r="C475" s="2"/>
      <c r="D475" s="2"/>
      <c r="E475" s="35"/>
      <c r="F475" s="35"/>
      <c r="G475" s="2"/>
      <c r="H475" s="4"/>
      <c r="I475" s="4"/>
      <c r="J475" s="4"/>
      <c r="K475" s="2"/>
      <c r="L475" s="2"/>
      <c r="M475" s="2"/>
      <c r="N475" s="4"/>
      <c r="O475" s="4"/>
      <c r="P475" s="2"/>
      <c r="Q475" s="2"/>
      <c r="R475" s="1"/>
      <c r="S475" s="1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30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</row>
    <row r="476" spans="1:52" ht="12.75" customHeight="1">
      <c r="A476" s="2"/>
      <c r="B476" s="2"/>
      <c r="C476" s="2"/>
      <c r="D476" s="2"/>
      <c r="E476" s="35"/>
      <c r="F476" s="35"/>
      <c r="G476" s="2"/>
      <c r="H476" s="4"/>
      <c r="I476" s="4"/>
      <c r="J476" s="4"/>
      <c r="K476" s="2"/>
      <c r="L476" s="2"/>
      <c r="M476" s="2"/>
      <c r="N476" s="4"/>
      <c r="O476" s="4"/>
      <c r="P476" s="2"/>
      <c r="Q476" s="2"/>
      <c r="R476" s="1"/>
      <c r="S476" s="1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30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</row>
    <row r="477" spans="1:52" ht="12.75" customHeight="1">
      <c r="A477" s="2"/>
      <c r="B477" s="2"/>
      <c r="C477" s="2"/>
      <c r="D477" s="2"/>
      <c r="E477" s="35"/>
      <c r="F477" s="35"/>
      <c r="G477" s="2"/>
      <c r="H477" s="4"/>
      <c r="I477" s="4"/>
      <c r="J477" s="4"/>
      <c r="K477" s="2"/>
      <c r="L477" s="2"/>
      <c r="M477" s="2"/>
      <c r="N477" s="4"/>
      <c r="O477" s="4"/>
      <c r="P477" s="2"/>
      <c r="Q477" s="2"/>
      <c r="R477" s="1"/>
      <c r="S477" s="1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30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</row>
    <row r="478" spans="1:52" ht="12.75" customHeight="1">
      <c r="A478" s="2"/>
      <c r="B478" s="2"/>
      <c r="C478" s="2"/>
      <c r="D478" s="2"/>
      <c r="E478" s="35"/>
      <c r="F478" s="35"/>
      <c r="G478" s="2"/>
      <c r="H478" s="4"/>
      <c r="I478" s="4"/>
      <c r="J478" s="4"/>
      <c r="K478" s="2"/>
      <c r="L478" s="2"/>
      <c r="M478" s="2"/>
      <c r="N478" s="4"/>
      <c r="O478" s="4"/>
      <c r="P478" s="2"/>
      <c r="Q478" s="2"/>
      <c r="R478" s="1"/>
      <c r="S478" s="1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30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</row>
    <row r="479" spans="1:52" ht="12.75" customHeight="1">
      <c r="A479" s="2"/>
      <c r="B479" s="2"/>
      <c r="C479" s="2"/>
      <c r="D479" s="2"/>
      <c r="E479" s="35"/>
      <c r="F479" s="35"/>
      <c r="G479" s="2"/>
      <c r="H479" s="4"/>
      <c r="I479" s="4"/>
      <c r="J479" s="4"/>
      <c r="K479" s="2"/>
      <c r="L479" s="2"/>
      <c r="M479" s="2"/>
      <c r="N479" s="4"/>
      <c r="O479" s="4"/>
      <c r="P479" s="2"/>
      <c r="Q479" s="2"/>
      <c r="R479" s="1"/>
      <c r="S479" s="1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30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</row>
    <row r="480" spans="1:52" ht="12.75" customHeight="1">
      <c r="A480" s="2"/>
      <c r="B480" s="2"/>
      <c r="C480" s="2"/>
      <c r="D480" s="2"/>
      <c r="E480" s="35"/>
      <c r="F480" s="35"/>
      <c r="G480" s="2"/>
      <c r="H480" s="4"/>
      <c r="I480" s="4"/>
      <c r="J480" s="4"/>
      <c r="K480" s="2"/>
      <c r="L480" s="2"/>
      <c r="M480" s="2"/>
      <c r="N480" s="4"/>
      <c r="O480" s="4"/>
      <c r="P480" s="2"/>
      <c r="Q480" s="2"/>
      <c r="R480" s="1"/>
      <c r="S480" s="1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30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</row>
    <row r="481" spans="1:52" ht="12.75" customHeight="1">
      <c r="A481" s="2"/>
      <c r="B481" s="2"/>
      <c r="C481" s="2"/>
      <c r="D481" s="2"/>
      <c r="E481" s="35"/>
      <c r="F481" s="35"/>
      <c r="G481" s="2"/>
      <c r="H481" s="4"/>
      <c r="I481" s="4"/>
      <c r="J481" s="4"/>
      <c r="K481" s="2"/>
      <c r="L481" s="2"/>
      <c r="M481" s="2"/>
      <c r="N481" s="4"/>
      <c r="O481" s="4"/>
      <c r="P481" s="2"/>
      <c r="Q481" s="2"/>
      <c r="R481" s="1"/>
      <c r="S481" s="1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30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</row>
    <row r="482" spans="1:52" ht="12.75" customHeight="1">
      <c r="A482" s="2"/>
      <c r="B482" s="2"/>
      <c r="C482" s="2"/>
      <c r="D482" s="2"/>
      <c r="E482" s="35"/>
      <c r="F482" s="35"/>
      <c r="G482" s="2"/>
      <c r="H482" s="4"/>
      <c r="I482" s="4"/>
      <c r="J482" s="4"/>
      <c r="K482" s="2"/>
      <c r="L482" s="2"/>
      <c r="M482" s="2"/>
      <c r="N482" s="4"/>
      <c r="O482" s="4"/>
      <c r="P482" s="2"/>
      <c r="Q482" s="2"/>
      <c r="R482" s="1"/>
      <c r="S482" s="1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30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</row>
    <row r="483" spans="1:52" ht="12.75" customHeight="1">
      <c r="A483" s="2"/>
      <c r="B483" s="2"/>
      <c r="C483" s="2"/>
      <c r="D483" s="2"/>
      <c r="E483" s="35"/>
      <c r="F483" s="35"/>
      <c r="G483" s="2"/>
      <c r="H483" s="4"/>
      <c r="I483" s="4"/>
      <c r="J483" s="4"/>
      <c r="K483" s="2"/>
      <c r="L483" s="2"/>
      <c r="M483" s="2"/>
      <c r="N483" s="4"/>
      <c r="O483" s="4"/>
      <c r="P483" s="2"/>
      <c r="Q483" s="2"/>
      <c r="R483" s="1"/>
      <c r="S483" s="1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30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</row>
    <row r="484" spans="1:52" ht="12.75" customHeight="1">
      <c r="A484" s="2"/>
      <c r="B484" s="2"/>
      <c r="C484" s="2"/>
      <c r="D484" s="2"/>
      <c r="E484" s="35"/>
      <c r="F484" s="35"/>
      <c r="G484" s="2"/>
      <c r="H484" s="4"/>
      <c r="I484" s="4"/>
      <c r="J484" s="4"/>
      <c r="K484" s="2"/>
      <c r="L484" s="2"/>
      <c r="M484" s="2"/>
      <c r="N484" s="4"/>
      <c r="O484" s="4"/>
      <c r="P484" s="2"/>
      <c r="Q484" s="2"/>
      <c r="R484" s="1"/>
      <c r="S484" s="1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30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</row>
    <row r="485" spans="1:52" ht="12.75" customHeight="1">
      <c r="A485" s="2"/>
      <c r="B485" s="2"/>
      <c r="C485" s="2"/>
      <c r="D485" s="2"/>
      <c r="E485" s="35"/>
      <c r="F485" s="35"/>
      <c r="G485" s="2"/>
      <c r="H485" s="4"/>
      <c r="I485" s="4"/>
      <c r="J485" s="4"/>
      <c r="K485" s="2"/>
      <c r="L485" s="2"/>
      <c r="M485" s="2"/>
      <c r="N485" s="4"/>
      <c r="O485" s="4"/>
      <c r="P485" s="2"/>
      <c r="Q485" s="2"/>
      <c r="R485" s="1"/>
      <c r="S485" s="1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30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</row>
    <row r="486" spans="1:52" ht="12.75" customHeight="1">
      <c r="A486" s="2"/>
      <c r="B486" s="2"/>
      <c r="C486" s="2"/>
      <c r="D486" s="2"/>
      <c r="E486" s="35"/>
      <c r="F486" s="35"/>
      <c r="G486" s="2"/>
      <c r="H486" s="4"/>
      <c r="I486" s="4"/>
      <c r="J486" s="4"/>
      <c r="K486" s="2"/>
      <c r="L486" s="2"/>
      <c r="M486" s="2"/>
      <c r="N486" s="4"/>
      <c r="O486" s="4"/>
      <c r="P486" s="2"/>
      <c r="Q486" s="2"/>
      <c r="R486" s="1"/>
      <c r="S486" s="1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30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</row>
    <row r="487" spans="1:52" ht="12.75" customHeight="1">
      <c r="A487" s="2"/>
      <c r="B487" s="2"/>
      <c r="C487" s="2"/>
      <c r="D487" s="2"/>
      <c r="E487" s="35"/>
      <c r="F487" s="35"/>
      <c r="G487" s="2"/>
      <c r="H487" s="4"/>
      <c r="I487" s="4"/>
      <c r="J487" s="4"/>
      <c r="K487" s="2"/>
      <c r="L487" s="2"/>
      <c r="M487" s="2"/>
      <c r="N487" s="4"/>
      <c r="O487" s="4"/>
      <c r="P487" s="2"/>
      <c r="Q487" s="2"/>
      <c r="R487" s="1"/>
      <c r="S487" s="1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30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</row>
    <row r="488" spans="1:52" ht="12.75" customHeight="1">
      <c r="A488" s="2"/>
      <c r="B488" s="2"/>
      <c r="C488" s="2"/>
      <c r="D488" s="2"/>
      <c r="E488" s="35"/>
      <c r="F488" s="35"/>
      <c r="G488" s="2"/>
      <c r="H488" s="4"/>
      <c r="I488" s="4"/>
      <c r="J488" s="4"/>
      <c r="K488" s="2"/>
      <c r="L488" s="2"/>
      <c r="M488" s="2"/>
      <c r="N488" s="4"/>
      <c r="O488" s="4"/>
      <c r="P488" s="2"/>
      <c r="Q488" s="2"/>
      <c r="R488" s="1"/>
      <c r="S488" s="1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30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</row>
    <row r="489" spans="1:52" ht="12.75" customHeight="1">
      <c r="A489" s="2"/>
      <c r="B489" s="2"/>
      <c r="C489" s="2"/>
      <c r="D489" s="2"/>
      <c r="E489" s="35"/>
      <c r="F489" s="35"/>
      <c r="G489" s="2"/>
      <c r="H489" s="4"/>
      <c r="I489" s="4"/>
      <c r="J489" s="4"/>
      <c r="K489" s="2"/>
      <c r="L489" s="2"/>
      <c r="M489" s="2"/>
      <c r="N489" s="4"/>
      <c r="O489" s="4"/>
      <c r="P489" s="2"/>
      <c r="Q489" s="2"/>
      <c r="R489" s="1"/>
      <c r="S489" s="1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30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</row>
    <row r="490" spans="1:52" ht="12.75" customHeight="1">
      <c r="A490" s="2"/>
      <c r="B490" s="2"/>
      <c r="C490" s="2"/>
      <c r="D490" s="2"/>
      <c r="E490" s="35"/>
      <c r="F490" s="35"/>
      <c r="G490" s="2"/>
      <c r="H490" s="4"/>
      <c r="I490" s="4"/>
      <c r="J490" s="4"/>
      <c r="K490" s="2"/>
      <c r="L490" s="2"/>
      <c r="M490" s="2"/>
      <c r="N490" s="4"/>
      <c r="O490" s="4"/>
      <c r="P490" s="2"/>
      <c r="Q490" s="2"/>
      <c r="R490" s="1"/>
      <c r="S490" s="1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30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</row>
    <row r="491" spans="1:52" ht="12.75" customHeight="1">
      <c r="A491" s="2"/>
      <c r="B491" s="2"/>
      <c r="C491" s="2"/>
      <c r="D491" s="2"/>
      <c r="E491" s="35"/>
      <c r="F491" s="35"/>
      <c r="G491" s="2"/>
      <c r="H491" s="4"/>
      <c r="I491" s="4"/>
      <c r="J491" s="4"/>
      <c r="K491" s="2"/>
      <c r="L491" s="2"/>
      <c r="M491" s="2"/>
      <c r="N491" s="4"/>
      <c r="O491" s="4"/>
      <c r="P491" s="2"/>
      <c r="Q491" s="2"/>
      <c r="R491" s="1"/>
      <c r="S491" s="1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30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</row>
    <row r="492" spans="1:52" ht="12.75" customHeight="1">
      <c r="A492" s="2"/>
      <c r="B492" s="2"/>
      <c r="C492" s="2"/>
      <c r="D492" s="2"/>
      <c r="E492" s="35"/>
      <c r="F492" s="35"/>
      <c r="G492" s="2"/>
      <c r="H492" s="4"/>
      <c r="I492" s="4"/>
      <c r="J492" s="4"/>
      <c r="K492" s="2"/>
      <c r="L492" s="2"/>
      <c r="M492" s="2"/>
      <c r="N492" s="4"/>
      <c r="O492" s="4"/>
      <c r="P492" s="2"/>
      <c r="Q492" s="2"/>
      <c r="R492" s="1"/>
      <c r="S492" s="1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30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</row>
    <row r="493" spans="1:52" ht="12.75" customHeight="1">
      <c r="A493" s="2"/>
      <c r="B493" s="2"/>
      <c r="C493" s="2"/>
      <c r="D493" s="2"/>
      <c r="E493" s="35"/>
      <c r="F493" s="35"/>
      <c r="G493" s="2"/>
      <c r="H493" s="4"/>
      <c r="I493" s="4"/>
      <c r="J493" s="4"/>
      <c r="K493" s="2"/>
      <c r="L493" s="2"/>
      <c r="M493" s="2"/>
      <c r="N493" s="4"/>
      <c r="O493" s="4"/>
      <c r="P493" s="2"/>
      <c r="Q493" s="2"/>
      <c r="R493" s="1"/>
      <c r="S493" s="1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30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</row>
    <row r="494" spans="1:52" ht="12.75" customHeight="1">
      <c r="A494" s="2"/>
      <c r="B494" s="2"/>
      <c r="C494" s="2"/>
      <c r="D494" s="2"/>
      <c r="E494" s="35"/>
      <c r="F494" s="35"/>
      <c r="G494" s="2"/>
      <c r="H494" s="4"/>
      <c r="I494" s="4"/>
      <c r="J494" s="4"/>
      <c r="K494" s="2"/>
      <c r="L494" s="2"/>
      <c r="M494" s="2"/>
      <c r="N494" s="4"/>
      <c r="O494" s="4"/>
      <c r="P494" s="2"/>
      <c r="Q494" s="2"/>
      <c r="R494" s="1"/>
      <c r="S494" s="1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30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</row>
    <row r="495" spans="1:52" ht="12.75" customHeight="1">
      <c r="A495" s="2"/>
      <c r="B495" s="2"/>
      <c r="C495" s="2"/>
      <c r="D495" s="2"/>
      <c r="E495" s="35"/>
      <c r="F495" s="35"/>
      <c r="G495" s="2"/>
      <c r="H495" s="4"/>
      <c r="I495" s="4"/>
      <c r="J495" s="4"/>
      <c r="K495" s="2"/>
      <c r="L495" s="2"/>
      <c r="M495" s="2"/>
      <c r="N495" s="4"/>
      <c r="O495" s="4"/>
      <c r="P495" s="2"/>
      <c r="Q495" s="2"/>
      <c r="R495" s="1"/>
      <c r="S495" s="1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30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</row>
    <row r="496" spans="1:52" ht="12.75" customHeight="1">
      <c r="A496" s="2"/>
      <c r="B496" s="2"/>
      <c r="C496" s="2"/>
      <c r="D496" s="2"/>
      <c r="E496" s="35"/>
      <c r="F496" s="35"/>
      <c r="G496" s="2"/>
      <c r="H496" s="4"/>
      <c r="I496" s="4"/>
      <c r="J496" s="4"/>
      <c r="K496" s="2"/>
      <c r="L496" s="2"/>
      <c r="M496" s="2"/>
      <c r="N496" s="4"/>
      <c r="O496" s="4"/>
      <c r="P496" s="2"/>
      <c r="Q496" s="2"/>
      <c r="R496" s="1"/>
      <c r="S496" s="1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30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</row>
    <row r="497" spans="1:52" ht="12.75" customHeight="1">
      <c r="A497" s="2"/>
      <c r="B497" s="2"/>
      <c r="C497" s="2"/>
      <c r="D497" s="2"/>
      <c r="E497" s="35"/>
      <c r="F497" s="35"/>
      <c r="G497" s="2"/>
      <c r="H497" s="4"/>
      <c r="I497" s="4"/>
      <c r="J497" s="4"/>
      <c r="K497" s="2"/>
      <c r="L497" s="2"/>
      <c r="M497" s="2"/>
      <c r="N497" s="4"/>
      <c r="O497" s="4"/>
      <c r="P497" s="2"/>
      <c r="Q497" s="2"/>
      <c r="R497" s="1"/>
      <c r="S497" s="1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30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</row>
    <row r="498" spans="1:52" ht="12.75" customHeight="1">
      <c r="A498" s="2"/>
      <c r="B498" s="2"/>
      <c r="C498" s="2"/>
      <c r="D498" s="2"/>
      <c r="E498" s="35"/>
      <c r="F498" s="35"/>
      <c r="G498" s="2"/>
      <c r="H498" s="4"/>
      <c r="I498" s="4"/>
      <c r="J498" s="4"/>
      <c r="K498" s="2"/>
      <c r="L498" s="2"/>
      <c r="M498" s="2"/>
      <c r="N498" s="4"/>
      <c r="O498" s="4"/>
      <c r="P498" s="2"/>
      <c r="Q498" s="2"/>
      <c r="R498" s="1"/>
      <c r="S498" s="1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30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</row>
    <row r="499" spans="1:52" ht="12.75" customHeight="1">
      <c r="A499" s="2"/>
      <c r="B499" s="2"/>
      <c r="C499" s="2"/>
      <c r="D499" s="2"/>
      <c r="E499" s="35"/>
      <c r="F499" s="35"/>
      <c r="G499" s="2"/>
      <c r="H499" s="4"/>
      <c r="I499" s="4"/>
      <c r="J499" s="4"/>
      <c r="K499" s="2"/>
      <c r="L499" s="2"/>
      <c r="M499" s="2"/>
      <c r="N499" s="4"/>
      <c r="O499" s="4"/>
      <c r="P499" s="2"/>
      <c r="Q499" s="2"/>
      <c r="R499" s="1"/>
      <c r="S499" s="1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30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</row>
    <row r="500" spans="1:52" ht="12.75" customHeight="1">
      <c r="A500" s="2"/>
      <c r="B500" s="2"/>
      <c r="C500" s="2"/>
      <c r="D500" s="2"/>
      <c r="E500" s="35"/>
      <c r="F500" s="35"/>
      <c r="G500" s="2"/>
      <c r="H500" s="4"/>
      <c r="I500" s="4"/>
      <c r="J500" s="4"/>
      <c r="K500" s="2"/>
      <c r="L500" s="2"/>
      <c r="M500" s="2"/>
      <c r="N500" s="4"/>
      <c r="O500" s="4"/>
      <c r="P500" s="2"/>
      <c r="Q500" s="2"/>
      <c r="R500" s="1"/>
      <c r="S500" s="1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30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</row>
    <row r="501" spans="1:52" ht="12.75" customHeight="1">
      <c r="A501" s="2"/>
      <c r="B501" s="2"/>
      <c r="C501" s="2"/>
      <c r="D501" s="2"/>
      <c r="E501" s="35"/>
      <c r="F501" s="35"/>
      <c r="G501" s="2"/>
      <c r="H501" s="4"/>
      <c r="I501" s="4"/>
      <c r="J501" s="4"/>
      <c r="K501" s="2"/>
      <c r="L501" s="2"/>
      <c r="M501" s="2"/>
      <c r="N501" s="4"/>
      <c r="O501" s="4"/>
      <c r="P501" s="2"/>
      <c r="Q501" s="2"/>
      <c r="R501" s="1"/>
      <c r="S501" s="1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30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</row>
    <row r="502" spans="1:52" ht="12.75" customHeight="1">
      <c r="A502" s="2"/>
      <c r="B502" s="2"/>
      <c r="C502" s="2"/>
      <c r="D502" s="2"/>
      <c r="E502" s="35"/>
      <c r="F502" s="35"/>
      <c r="G502" s="2"/>
      <c r="H502" s="4"/>
      <c r="I502" s="4"/>
      <c r="J502" s="4"/>
      <c r="K502" s="2"/>
      <c r="L502" s="2"/>
      <c r="M502" s="2"/>
      <c r="N502" s="4"/>
      <c r="O502" s="4"/>
      <c r="P502" s="2"/>
      <c r="Q502" s="2"/>
      <c r="R502" s="1"/>
      <c r="S502" s="1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30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</row>
    <row r="503" spans="1:52" ht="12.75" customHeight="1">
      <c r="A503" s="2"/>
      <c r="B503" s="2"/>
      <c r="C503" s="2"/>
      <c r="D503" s="2"/>
      <c r="E503" s="35"/>
      <c r="F503" s="35"/>
      <c r="G503" s="2"/>
      <c r="H503" s="4"/>
      <c r="I503" s="4"/>
      <c r="J503" s="4"/>
      <c r="K503" s="2"/>
      <c r="L503" s="2"/>
      <c r="M503" s="2"/>
      <c r="N503" s="4"/>
      <c r="O503" s="4"/>
      <c r="P503" s="2"/>
      <c r="Q503" s="2"/>
      <c r="R503" s="1"/>
      <c r="S503" s="1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30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</row>
    <row r="504" spans="1:52" ht="12.75" customHeight="1">
      <c r="A504" s="2"/>
      <c r="B504" s="2"/>
      <c r="C504" s="2"/>
      <c r="D504" s="2"/>
      <c r="E504" s="35"/>
      <c r="F504" s="35"/>
      <c r="G504" s="2"/>
      <c r="H504" s="4"/>
      <c r="I504" s="4"/>
      <c r="J504" s="4"/>
      <c r="K504" s="2"/>
      <c r="L504" s="2"/>
      <c r="M504" s="2"/>
      <c r="N504" s="4"/>
      <c r="O504" s="4"/>
      <c r="P504" s="2"/>
      <c r="Q504" s="2"/>
      <c r="R504" s="1"/>
      <c r="S504" s="1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30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</row>
    <row r="505" spans="1:52" ht="12.75" customHeight="1">
      <c r="A505" s="2"/>
      <c r="B505" s="2"/>
      <c r="C505" s="2"/>
      <c r="D505" s="2"/>
      <c r="E505" s="35"/>
      <c r="F505" s="35"/>
      <c r="G505" s="2"/>
      <c r="H505" s="4"/>
      <c r="I505" s="4"/>
      <c r="J505" s="4"/>
      <c r="K505" s="2"/>
      <c r="L505" s="2"/>
      <c r="M505" s="2"/>
      <c r="N505" s="4"/>
      <c r="O505" s="4"/>
      <c r="P505" s="2"/>
      <c r="Q505" s="2"/>
      <c r="R505" s="1"/>
      <c r="S505" s="1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30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</row>
    <row r="506" spans="1:52" ht="12.75" customHeight="1">
      <c r="A506" s="2"/>
      <c r="B506" s="2"/>
      <c r="C506" s="2"/>
      <c r="D506" s="2"/>
      <c r="E506" s="35"/>
      <c r="F506" s="35"/>
      <c r="G506" s="2"/>
      <c r="H506" s="4"/>
      <c r="I506" s="4"/>
      <c r="J506" s="4"/>
      <c r="K506" s="2"/>
      <c r="L506" s="2"/>
      <c r="M506" s="2"/>
      <c r="N506" s="4"/>
      <c r="O506" s="4"/>
      <c r="P506" s="2"/>
      <c r="Q506" s="2"/>
      <c r="R506" s="1"/>
      <c r="S506" s="1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30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</row>
    <row r="507" spans="1:52" ht="12.75" customHeight="1">
      <c r="A507" s="2"/>
      <c r="B507" s="2"/>
      <c r="C507" s="2"/>
      <c r="D507" s="2"/>
      <c r="E507" s="35"/>
      <c r="F507" s="35"/>
      <c r="G507" s="2"/>
      <c r="H507" s="4"/>
      <c r="I507" s="4"/>
      <c r="J507" s="4"/>
      <c r="K507" s="2"/>
      <c r="L507" s="2"/>
      <c r="M507" s="2"/>
      <c r="N507" s="4"/>
      <c r="O507" s="4"/>
      <c r="P507" s="2"/>
      <c r="Q507" s="2"/>
      <c r="R507" s="1"/>
      <c r="S507" s="1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30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</row>
    <row r="508" spans="1:52" ht="12.75" customHeight="1">
      <c r="A508" s="2"/>
      <c r="B508" s="2"/>
      <c r="C508" s="2"/>
      <c r="D508" s="2"/>
      <c r="E508" s="35"/>
      <c r="F508" s="35"/>
      <c r="G508" s="2"/>
      <c r="H508" s="4"/>
      <c r="I508" s="4"/>
      <c r="J508" s="4"/>
      <c r="K508" s="2"/>
      <c r="L508" s="2"/>
      <c r="M508" s="2"/>
      <c r="N508" s="4"/>
      <c r="O508" s="4"/>
      <c r="P508" s="2"/>
      <c r="Q508" s="2"/>
      <c r="R508" s="1"/>
      <c r="S508" s="1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30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</row>
    <row r="509" spans="1:52" ht="12.75" customHeight="1">
      <c r="A509" s="2"/>
      <c r="B509" s="2"/>
      <c r="C509" s="2"/>
      <c r="D509" s="2"/>
      <c r="E509" s="35"/>
      <c r="F509" s="35"/>
      <c r="G509" s="2"/>
      <c r="H509" s="4"/>
      <c r="I509" s="4"/>
      <c r="J509" s="4"/>
      <c r="K509" s="2"/>
      <c r="L509" s="2"/>
      <c r="M509" s="2"/>
      <c r="N509" s="4"/>
      <c r="O509" s="4"/>
      <c r="P509" s="2"/>
      <c r="Q509" s="2"/>
      <c r="R509" s="1"/>
      <c r="S509" s="1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30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</row>
    <row r="510" spans="1:52" ht="12.75" customHeight="1">
      <c r="A510" s="2"/>
      <c r="B510" s="2"/>
      <c r="C510" s="2"/>
      <c r="D510" s="2"/>
      <c r="E510" s="35"/>
      <c r="F510" s="35"/>
      <c r="G510" s="2"/>
      <c r="H510" s="4"/>
      <c r="I510" s="4"/>
      <c r="J510" s="4"/>
      <c r="K510" s="2"/>
      <c r="L510" s="2"/>
      <c r="M510" s="2"/>
      <c r="N510" s="4"/>
      <c r="O510" s="4"/>
      <c r="P510" s="2"/>
      <c r="Q510" s="2"/>
      <c r="R510" s="1"/>
      <c r="S510" s="1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30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</row>
    <row r="511" spans="1:52" ht="12.75" customHeight="1">
      <c r="A511" s="2"/>
      <c r="B511" s="2"/>
      <c r="C511" s="2"/>
      <c r="D511" s="2"/>
      <c r="E511" s="35"/>
      <c r="F511" s="35"/>
      <c r="G511" s="2"/>
      <c r="H511" s="4"/>
      <c r="I511" s="4"/>
      <c r="J511" s="4"/>
      <c r="K511" s="2"/>
      <c r="L511" s="2"/>
      <c r="M511" s="2"/>
      <c r="N511" s="4"/>
      <c r="O511" s="4"/>
      <c r="P511" s="2"/>
      <c r="Q511" s="2"/>
      <c r="R511" s="1"/>
      <c r="S511" s="1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30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</row>
    <row r="512" spans="1:52" ht="12.75" customHeight="1">
      <c r="A512" s="2"/>
      <c r="B512" s="2"/>
      <c r="C512" s="2"/>
      <c r="D512" s="2"/>
      <c r="E512" s="35"/>
      <c r="F512" s="35"/>
      <c r="G512" s="2"/>
      <c r="H512" s="4"/>
      <c r="I512" s="4"/>
      <c r="J512" s="4"/>
      <c r="K512" s="2"/>
      <c r="L512" s="2"/>
      <c r="M512" s="2"/>
      <c r="N512" s="4"/>
      <c r="O512" s="4"/>
      <c r="P512" s="2"/>
      <c r="Q512" s="2"/>
      <c r="R512" s="1"/>
      <c r="S512" s="1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30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</row>
    <row r="513" spans="1:52" ht="12.75" customHeight="1">
      <c r="A513" s="2"/>
      <c r="B513" s="2"/>
      <c r="C513" s="2"/>
      <c r="D513" s="2"/>
      <c r="E513" s="35"/>
      <c r="F513" s="35"/>
      <c r="G513" s="2"/>
      <c r="H513" s="4"/>
      <c r="I513" s="4"/>
      <c r="J513" s="4"/>
      <c r="K513" s="2"/>
      <c r="L513" s="2"/>
      <c r="M513" s="2"/>
      <c r="N513" s="4"/>
      <c r="O513" s="4"/>
      <c r="P513" s="2"/>
      <c r="Q513" s="2"/>
      <c r="R513" s="1"/>
      <c r="S513" s="1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30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</row>
    <row r="514" spans="1:52" ht="12.75" customHeight="1">
      <c r="A514" s="2"/>
      <c r="B514" s="2"/>
      <c r="C514" s="2"/>
      <c r="D514" s="2"/>
      <c r="E514" s="35"/>
      <c r="F514" s="35"/>
      <c r="G514" s="2"/>
      <c r="H514" s="4"/>
      <c r="I514" s="4"/>
      <c r="J514" s="4"/>
      <c r="K514" s="2"/>
      <c r="L514" s="2"/>
      <c r="M514" s="2"/>
      <c r="N514" s="4"/>
      <c r="O514" s="4"/>
      <c r="P514" s="2"/>
      <c r="Q514" s="2"/>
      <c r="R514" s="1"/>
      <c r="S514" s="1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30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</row>
    <row r="515" spans="1:52" ht="12.75" customHeight="1">
      <c r="A515" s="2"/>
      <c r="B515" s="2"/>
      <c r="C515" s="2"/>
      <c r="D515" s="2"/>
      <c r="E515" s="35"/>
      <c r="F515" s="35"/>
      <c r="G515" s="2"/>
      <c r="H515" s="4"/>
      <c r="I515" s="4"/>
      <c r="J515" s="4"/>
      <c r="K515" s="2"/>
      <c r="L515" s="2"/>
      <c r="M515" s="2"/>
      <c r="N515" s="4"/>
      <c r="O515" s="4"/>
      <c r="P515" s="2"/>
      <c r="Q515" s="2"/>
      <c r="R515" s="1"/>
      <c r="S515" s="1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30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</row>
    <row r="516" spans="1:52" ht="12.75" customHeight="1">
      <c r="A516" s="2"/>
      <c r="B516" s="2"/>
      <c r="C516" s="2"/>
      <c r="D516" s="2"/>
      <c r="E516" s="35"/>
      <c r="F516" s="35"/>
      <c r="G516" s="2"/>
      <c r="H516" s="4"/>
      <c r="I516" s="4"/>
      <c r="J516" s="4"/>
      <c r="K516" s="2"/>
      <c r="L516" s="2"/>
      <c r="M516" s="2"/>
      <c r="N516" s="4"/>
      <c r="O516" s="4"/>
      <c r="P516" s="2"/>
      <c r="Q516" s="2"/>
      <c r="R516" s="1"/>
      <c r="S516" s="1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30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</row>
    <row r="517" spans="1:52" ht="12.75" customHeight="1">
      <c r="A517" s="2"/>
      <c r="B517" s="2"/>
      <c r="C517" s="2"/>
      <c r="D517" s="2"/>
      <c r="E517" s="35"/>
      <c r="F517" s="35"/>
      <c r="G517" s="2"/>
      <c r="H517" s="4"/>
      <c r="I517" s="4"/>
      <c r="J517" s="4"/>
      <c r="K517" s="2"/>
      <c r="L517" s="2"/>
      <c r="M517" s="2"/>
      <c r="N517" s="4"/>
      <c r="O517" s="4"/>
      <c r="P517" s="2"/>
      <c r="Q517" s="2"/>
      <c r="R517" s="1"/>
      <c r="S517" s="1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30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</row>
    <row r="518" spans="1:52" ht="12.75" customHeight="1">
      <c r="A518" s="2"/>
      <c r="B518" s="2"/>
      <c r="C518" s="2"/>
      <c r="D518" s="2"/>
      <c r="E518" s="35"/>
      <c r="F518" s="35"/>
      <c r="G518" s="2"/>
      <c r="H518" s="4"/>
      <c r="I518" s="4"/>
      <c r="J518" s="4"/>
      <c r="K518" s="2"/>
      <c r="L518" s="2"/>
      <c r="M518" s="2"/>
      <c r="N518" s="4"/>
      <c r="O518" s="4"/>
      <c r="P518" s="2"/>
      <c r="Q518" s="2"/>
      <c r="R518" s="1"/>
      <c r="S518" s="1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30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</row>
    <row r="519" spans="1:52" ht="12.75" customHeight="1">
      <c r="A519" s="2"/>
      <c r="B519" s="2"/>
      <c r="C519" s="2"/>
      <c r="D519" s="2"/>
      <c r="E519" s="35"/>
      <c r="F519" s="35"/>
      <c r="G519" s="2"/>
      <c r="H519" s="4"/>
      <c r="I519" s="4"/>
      <c r="J519" s="4"/>
      <c r="K519" s="2"/>
      <c r="L519" s="2"/>
      <c r="M519" s="2"/>
      <c r="N519" s="4"/>
      <c r="O519" s="4"/>
      <c r="P519" s="2"/>
      <c r="Q519" s="2"/>
      <c r="R519" s="1"/>
      <c r="S519" s="1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30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</row>
    <row r="520" spans="1:52" ht="12.75" customHeight="1">
      <c r="A520" s="2"/>
      <c r="B520" s="2"/>
      <c r="C520" s="2"/>
      <c r="D520" s="2"/>
      <c r="E520" s="35"/>
      <c r="F520" s="35"/>
      <c r="G520" s="2"/>
      <c r="H520" s="4"/>
      <c r="I520" s="4"/>
      <c r="J520" s="4"/>
      <c r="K520" s="2"/>
      <c r="L520" s="2"/>
      <c r="M520" s="2"/>
      <c r="N520" s="4"/>
      <c r="O520" s="4"/>
      <c r="P520" s="2"/>
      <c r="Q520" s="2"/>
      <c r="R520" s="1"/>
      <c r="S520" s="1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30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</row>
    <row r="521" spans="1:52" ht="12.75" customHeight="1">
      <c r="A521" s="2"/>
      <c r="B521" s="2"/>
      <c r="C521" s="2"/>
      <c r="D521" s="2"/>
      <c r="E521" s="35"/>
      <c r="F521" s="35"/>
      <c r="G521" s="2"/>
      <c r="H521" s="4"/>
      <c r="I521" s="4"/>
      <c r="J521" s="4"/>
      <c r="K521" s="2"/>
      <c r="L521" s="2"/>
      <c r="M521" s="2"/>
      <c r="N521" s="4"/>
      <c r="O521" s="4"/>
      <c r="P521" s="2"/>
      <c r="Q521" s="2"/>
      <c r="R521" s="1"/>
      <c r="S521" s="1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30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</row>
    <row r="522" spans="1:52" ht="12.75" customHeight="1">
      <c r="A522" s="2"/>
      <c r="B522" s="2"/>
      <c r="C522" s="2"/>
      <c r="D522" s="2"/>
      <c r="E522" s="35"/>
      <c r="F522" s="35"/>
      <c r="G522" s="2"/>
      <c r="H522" s="4"/>
      <c r="I522" s="4"/>
      <c r="J522" s="4"/>
      <c r="K522" s="2"/>
      <c r="L522" s="2"/>
      <c r="M522" s="2"/>
      <c r="N522" s="4"/>
      <c r="O522" s="4"/>
      <c r="P522" s="2"/>
      <c r="Q522" s="2"/>
      <c r="R522" s="1"/>
      <c r="S522" s="1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30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</row>
    <row r="523" spans="1:52" ht="12.75" customHeight="1">
      <c r="A523" s="2"/>
      <c r="B523" s="2"/>
      <c r="C523" s="2"/>
      <c r="D523" s="2"/>
      <c r="E523" s="35"/>
      <c r="F523" s="35"/>
      <c r="G523" s="2"/>
      <c r="H523" s="4"/>
      <c r="I523" s="4"/>
      <c r="J523" s="4"/>
      <c r="K523" s="2"/>
      <c r="L523" s="2"/>
      <c r="M523" s="2"/>
      <c r="N523" s="4"/>
      <c r="O523" s="4"/>
      <c r="P523" s="2"/>
      <c r="Q523" s="2"/>
      <c r="R523" s="1"/>
      <c r="S523" s="1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30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</row>
    <row r="524" spans="1:52" ht="12.75" customHeight="1">
      <c r="A524" s="2"/>
      <c r="B524" s="2"/>
      <c r="C524" s="2"/>
      <c r="D524" s="2"/>
      <c r="E524" s="35"/>
      <c r="F524" s="35"/>
      <c r="G524" s="2"/>
      <c r="H524" s="4"/>
      <c r="I524" s="4"/>
      <c r="J524" s="4"/>
      <c r="K524" s="2"/>
      <c r="L524" s="2"/>
      <c r="M524" s="2"/>
      <c r="N524" s="4"/>
      <c r="O524" s="4"/>
      <c r="P524" s="2"/>
      <c r="Q524" s="2"/>
      <c r="R524" s="1"/>
      <c r="S524" s="1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30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</row>
    <row r="525" spans="1:52" ht="12.75" customHeight="1">
      <c r="A525" s="2"/>
      <c r="B525" s="2"/>
      <c r="C525" s="2"/>
      <c r="D525" s="2"/>
      <c r="E525" s="35"/>
      <c r="F525" s="35"/>
      <c r="G525" s="2"/>
      <c r="H525" s="4"/>
      <c r="I525" s="4"/>
      <c r="J525" s="4"/>
      <c r="K525" s="2"/>
      <c r="L525" s="2"/>
      <c r="M525" s="2"/>
      <c r="N525" s="4"/>
      <c r="O525" s="4"/>
      <c r="P525" s="2"/>
      <c r="Q525" s="2"/>
      <c r="R525" s="1"/>
      <c r="S525" s="1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30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</row>
    <row r="526" spans="1:52" ht="12.75" customHeight="1">
      <c r="A526" s="2"/>
      <c r="B526" s="2"/>
      <c r="C526" s="2"/>
      <c r="D526" s="2"/>
      <c r="E526" s="35"/>
      <c r="F526" s="35"/>
      <c r="G526" s="2"/>
      <c r="H526" s="4"/>
      <c r="I526" s="4"/>
      <c r="J526" s="4"/>
      <c r="K526" s="2"/>
      <c r="L526" s="2"/>
      <c r="M526" s="2"/>
      <c r="N526" s="4"/>
      <c r="O526" s="4"/>
      <c r="P526" s="2"/>
      <c r="Q526" s="2"/>
      <c r="R526" s="1"/>
      <c r="S526" s="1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30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</row>
    <row r="527" spans="1:52" ht="12.75" customHeight="1">
      <c r="A527" s="2"/>
      <c r="B527" s="2"/>
      <c r="C527" s="2"/>
      <c r="D527" s="2"/>
      <c r="E527" s="35"/>
      <c r="F527" s="35"/>
      <c r="G527" s="2"/>
      <c r="H527" s="4"/>
      <c r="I527" s="4"/>
      <c r="J527" s="4"/>
      <c r="K527" s="2"/>
      <c r="L527" s="2"/>
      <c r="M527" s="2"/>
      <c r="N527" s="4"/>
      <c r="O527" s="4"/>
      <c r="P527" s="2"/>
      <c r="Q527" s="2"/>
      <c r="R527" s="1"/>
      <c r="S527" s="1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30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</row>
    <row r="528" spans="1:52" ht="12.75" customHeight="1">
      <c r="A528" s="2"/>
      <c r="B528" s="2"/>
      <c r="C528" s="2"/>
      <c r="D528" s="2"/>
      <c r="E528" s="35"/>
      <c r="F528" s="35"/>
      <c r="G528" s="2"/>
      <c r="H528" s="4"/>
      <c r="I528" s="4"/>
      <c r="J528" s="4"/>
      <c r="K528" s="2"/>
      <c r="L528" s="2"/>
      <c r="M528" s="2"/>
      <c r="N528" s="4"/>
      <c r="O528" s="4"/>
      <c r="P528" s="2"/>
      <c r="Q528" s="2"/>
      <c r="R528" s="1"/>
      <c r="S528" s="1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30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</row>
    <row r="529" spans="1:52" ht="12.75" customHeight="1">
      <c r="A529" s="2"/>
      <c r="B529" s="2"/>
      <c r="C529" s="2"/>
      <c r="D529" s="2"/>
      <c r="E529" s="35"/>
      <c r="F529" s="35"/>
      <c r="G529" s="2"/>
      <c r="H529" s="4"/>
      <c r="I529" s="4"/>
      <c r="J529" s="4"/>
      <c r="K529" s="2"/>
      <c r="L529" s="2"/>
      <c r="M529" s="2"/>
      <c r="N529" s="4"/>
      <c r="O529" s="4"/>
      <c r="P529" s="2"/>
      <c r="Q529" s="2"/>
      <c r="R529" s="1"/>
      <c r="S529" s="1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30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</row>
    <row r="530" spans="1:52" ht="12.75" customHeight="1">
      <c r="A530" s="2"/>
      <c r="B530" s="2"/>
      <c r="C530" s="2"/>
      <c r="D530" s="2"/>
      <c r="E530" s="35"/>
      <c r="F530" s="35"/>
      <c r="G530" s="2"/>
      <c r="H530" s="4"/>
      <c r="I530" s="4"/>
      <c r="J530" s="4"/>
      <c r="K530" s="2"/>
      <c r="L530" s="2"/>
      <c r="M530" s="2"/>
      <c r="N530" s="4"/>
      <c r="O530" s="4"/>
      <c r="P530" s="2"/>
      <c r="Q530" s="2"/>
      <c r="R530" s="1"/>
      <c r="S530" s="1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30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</row>
    <row r="531" spans="1:52" ht="12.75" customHeight="1">
      <c r="A531" s="2"/>
      <c r="B531" s="2"/>
      <c r="C531" s="2"/>
      <c r="D531" s="2"/>
      <c r="E531" s="35"/>
      <c r="F531" s="35"/>
      <c r="G531" s="2"/>
      <c r="H531" s="4"/>
      <c r="I531" s="4"/>
      <c r="J531" s="4"/>
      <c r="K531" s="2"/>
      <c r="L531" s="2"/>
      <c r="M531" s="2"/>
      <c r="N531" s="4"/>
      <c r="O531" s="4"/>
      <c r="P531" s="2"/>
      <c r="Q531" s="2"/>
      <c r="R531" s="1"/>
      <c r="S531" s="1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30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</row>
    <row r="532" spans="1:52" ht="12.75" customHeight="1">
      <c r="A532" s="2"/>
      <c r="B532" s="2"/>
      <c r="C532" s="2"/>
      <c r="D532" s="2"/>
      <c r="E532" s="35"/>
      <c r="F532" s="35"/>
      <c r="G532" s="2"/>
      <c r="H532" s="4"/>
      <c r="I532" s="4"/>
      <c r="J532" s="4"/>
      <c r="K532" s="2"/>
      <c r="L532" s="2"/>
      <c r="M532" s="2"/>
      <c r="N532" s="4"/>
      <c r="O532" s="4"/>
      <c r="P532" s="2"/>
      <c r="Q532" s="2"/>
      <c r="R532" s="1"/>
      <c r="S532" s="1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30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</row>
    <row r="533" spans="1:52" ht="12.75" customHeight="1">
      <c r="A533" s="2"/>
      <c r="B533" s="2"/>
      <c r="C533" s="2"/>
      <c r="D533" s="2"/>
      <c r="E533" s="35"/>
      <c r="F533" s="35"/>
      <c r="G533" s="2"/>
      <c r="H533" s="4"/>
      <c r="I533" s="4"/>
      <c r="J533" s="4"/>
      <c r="K533" s="2"/>
      <c r="L533" s="2"/>
      <c r="M533" s="2"/>
      <c r="N533" s="4"/>
      <c r="O533" s="4"/>
      <c r="P533" s="2"/>
      <c r="Q533" s="2"/>
      <c r="R533" s="1"/>
      <c r="S533" s="1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30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</row>
    <row r="534" spans="1:52" ht="12.75" customHeight="1">
      <c r="A534" s="2"/>
      <c r="B534" s="2"/>
      <c r="C534" s="2"/>
      <c r="D534" s="2"/>
      <c r="E534" s="35"/>
      <c r="F534" s="35"/>
      <c r="G534" s="2"/>
      <c r="H534" s="4"/>
      <c r="I534" s="4"/>
      <c r="J534" s="4"/>
      <c r="K534" s="2"/>
      <c r="L534" s="2"/>
      <c r="M534" s="2"/>
      <c r="N534" s="4"/>
      <c r="O534" s="4"/>
      <c r="P534" s="2"/>
      <c r="Q534" s="2"/>
      <c r="R534" s="1"/>
      <c r="S534" s="1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30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</row>
    <row r="535" spans="1:52" ht="12.75" customHeight="1">
      <c r="A535" s="2"/>
      <c r="B535" s="2"/>
      <c r="C535" s="2"/>
      <c r="D535" s="2"/>
      <c r="E535" s="35"/>
      <c r="F535" s="35"/>
      <c r="G535" s="2"/>
      <c r="H535" s="4"/>
      <c r="I535" s="4"/>
      <c r="J535" s="4"/>
      <c r="K535" s="2"/>
      <c r="L535" s="2"/>
      <c r="M535" s="2"/>
      <c r="N535" s="4"/>
      <c r="O535" s="4"/>
      <c r="P535" s="2"/>
      <c r="Q535" s="2"/>
      <c r="R535" s="1"/>
      <c r="S535" s="1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30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</row>
    <row r="536" spans="1:52" ht="12.75" customHeight="1">
      <c r="A536" s="2"/>
      <c r="B536" s="2"/>
      <c r="C536" s="2"/>
      <c r="D536" s="2"/>
      <c r="E536" s="35"/>
      <c r="F536" s="35"/>
      <c r="G536" s="2"/>
      <c r="H536" s="4"/>
      <c r="I536" s="4"/>
      <c r="J536" s="4"/>
      <c r="K536" s="2"/>
      <c r="L536" s="2"/>
      <c r="M536" s="2"/>
      <c r="N536" s="4"/>
      <c r="O536" s="4"/>
      <c r="P536" s="2"/>
      <c r="Q536" s="2"/>
      <c r="R536" s="1"/>
      <c r="S536" s="1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30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</row>
    <row r="537" spans="1:52" ht="12.75" customHeight="1">
      <c r="A537" s="2"/>
      <c r="B537" s="2"/>
      <c r="C537" s="2"/>
      <c r="D537" s="2"/>
      <c r="E537" s="35"/>
      <c r="F537" s="35"/>
      <c r="G537" s="2"/>
      <c r="H537" s="4"/>
      <c r="I537" s="4"/>
      <c r="J537" s="4"/>
      <c r="K537" s="2"/>
      <c r="L537" s="2"/>
      <c r="M537" s="2"/>
      <c r="N537" s="4"/>
      <c r="O537" s="4"/>
      <c r="P537" s="2"/>
      <c r="Q537" s="2"/>
      <c r="R537" s="1"/>
      <c r="S537" s="1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30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</row>
    <row r="538" spans="1:52" ht="12.75" customHeight="1">
      <c r="A538" s="2"/>
      <c r="B538" s="2"/>
      <c r="C538" s="2"/>
      <c r="D538" s="2"/>
      <c r="E538" s="35"/>
      <c r="F538" s="35"/>
      <c r="G538" s="2"/>
      <c r="H538" s="4"/>
      <c r="I538" s="4"/>
      <c r="J538" s="4"/>
      <c r="K538" s="2"/>
      <c r="L538" s="2"/>
      <c r="M538" s="2"/>
      <c r="N538" s="4"/>
      <c r="O538" s="4"/>
      <c r="P538" s="2"/>
      <c r="Q538" s="2"/>
      <c r="R538" s="1"/>
      <c r="S538" s="1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30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</row>
    <row r="539" spans="1:52" ht="12.75" customHeight="1">
      <c r="A539" s="2"/>
      <c r="B539" s="2"/>
      <c r="C539" s="2"/>
      <c r="D539" s="2"/>
      <c r="E539" s="35"/>
      <c r="F539" s="35"/>
      <c r="G539" s="2"/>
      <c r="H539" s="4"/>
      <c r="I539" s="4"/>
      <c r="J539" s="4"/>
      <c r="K539" s="2"/>
      <c r="L539" s="2"/>
      <c r="M539" s="2"/>
      <c r="N539" s="4"/>
      <c r="O539" s="4"/>
      <c r="P539" s="2"/>
      <c r="Q539" s="2"/>
      <c r="R539" s="1"/>
      <c r="S539" s="1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30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</row>
    <row r="540" spans="1:52" ht="12.75" customHeight="1">
      <c r="A540" s="2"/>
      <c r="B540" s="2"/>
      <c r="C540" s="2"/>
      <c r="D540" s="2"/>
      <c r="E540" s="35"/>
      <c r="F540" s="35"/>
      <c r="G540" s="2"/>
      <c r="H540" s="4"/>
      <c r="I540" s="4"/>
      <c r="J540" s="4"/>
      <c r="K540" s="2"/>
      <c r="L540" s="2"/>
      <c r="M540" s="2"/>
      <c r="N540" s="4"/>
      <c r="O540" s="4"/>
      <c r="P540" s="2"/>
      <c r="Q540" s="2"/>
      <c r="R540" s="1"/>
      <c r="S540" s="1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30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</row>
    <row r="541" spans="1:52" ht="12.75" customHeight="1">
      <c r="A541" s="2"/>
      <c r="B541" s="2"/>
      <c r="C541" s="2"/>
      <c r="D541" s="2"/>
      <c r="E541" s="35"/>
      <c r="F541" s="35"/>
      <c r="G541" s="2"/>
      <c r="H541" s="4"/>
      <c r="I541" s="4"/>
      <c r="J541" s="4"/>
      <c r="K541" s="2"/>
      <c r="L541" s="2"/>
      <c r="M541" s="2"/>
      <c r="N541" s="4"/>
      <c r="O541" s="4"/>
      <c r="P541" s="2"/>
      <c r="Q541" s="2"/>
      <c r="R541" s="1"/>
      <c r="S541" s="1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30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</row>
    <row r="542" spans="1:52" ht="12.75" customHeight="1">
      <c r="A542" s="2"/>
      <c r="B542" s="2"/>
      <c r="C542" s="2"/>
      <c r="D542" s="2"/>
      <c r="E542" s="35"/>
      <c r="F542" s="35"/>
      <c r="G542" s="2"/>
      <c r="H542" s="4"/>
      <c r="I542" s="4"/>
      <c r="J542" s="4"/>
      <c r="K542" s="2"/>
      <c r="L542" s="2"/>
      <c r="M542" s="2"/>
      <c r="N542" s="4"/>
      <c r="O542" s="4"/>
      <c r="P542" s="2"/>
      <c r="Q542" s="2"/>
      <c r="R542" s="1"/>
      <c r="S542" s="1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30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</row>
    <row r="543" spans="1:52" ht="12.75" customHeight="1">
      <c r="A543" s="2"/>
      <c r="B543" s="2"/>
      <c r="C543" s="2"/>
      <c r="D543" s="2"/>
      <c r="E543" s="35"/>
      <c r="F543" s="35"/>
      <c r="G543" s="2"/>
      <c r="H543" s="4"/>
      <c r="I543" s="4"/>
      <c r="J543" s="4"/>
      <c r="K543" s="2"/>
      <c r="L543" s="2"/>
      <c r="M543" s="2"/>
      <c r="N543" s="4"/>
      <c r="O543" s="4"/>
      <c r="P543" s="2"/>
      <c r="Q543" s="2"/>
      <c r="R543" s="1"/>
      <c r="S543" s="1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30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</row>
    <row r="544" spans="1:52" ht="12.75" customHeight="1">
      <c r="A544" s="2"/>
      <c r="B544" s="2"/>
      <c r="C544" s="2"/>
      <c r="D544" s="2"/>
      <c r="E544" s="35"/>
      <c r="F544" s="35"/>
      <c r="G544" s="2"/>
      <c r="H544" s="4"/>
      <c r="I544" s="4"/>
      <c r="J544" s="4"/>
      <c r="K544" s="2"/>
      <c r="L544" s="2"/>
      <c r="M544" s="2"/>
      <c r="N544" s="4"/>
      <c r="O544" s="4"/>
      <c r="P544" s="2"/>
      <c r="Q544" s="2"/>
      <c r="R544" s="1"/>
      <c r="S544" s="1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30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</row>
    <row r="545" spans="1:52" ht="12.75" customHeight="1">
      <c r="A545" s="2"/>
      <c r="B545" s="2"/>
      <c r="C545" s="2"/>
      <c r="D545" s="2"/>
      <c r="E545" s="35"/>
      <c r="F545" s="35"/>
      <c r="G545" s="2"/>
      <c r="H545" s="4"/>
      <c r="I545" s="4"/>
      <c r="J545" s="4"/>
      <c r="K545" s="2"/>
      <c r="L545" s="2"/>
      <c r="M545" s="2"/>
      <c r="N545" s="4"/>
      <c r="O545" s="4"/>
      <c r="P545" s="2"/>
      <c r="Q545" s="2"/>
      <c r="R545" s="1"/>
      <c r="S545" s="1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30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</row>
    <row r="546" spans="1:52" ht="12.75" customHeight="1">
      <c r="A546" s="2"/>
      <c r="B546" s="2"/>
      <c r="C546" s="2"/>
      <c r="D546" s="2"/>
      <c r="E546" s="35"/>
      <c r="F546" s="35"/>
      <c r="G546" s="2"/>
      <c r="H546" s="4"/>
      <c r="I546" s="4"/>
      <c r="J546" s="4"/>
      <c r="K546" s="2"/>
      <c r="L546" s="2"/>
      <c r="M546" s="2"/>
      <c r="N546" s="4"/>
      <c r="O546" s="4"/>
      <c r="P546" s="2"/>
      <c r="Q546" s="2"/>
      <c r="R546" s="1"/>
      <c r="S546" s="1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30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</row>
    <row r="547" spans="1:52" ht="12.75" customHeight="1">
      <c r="A547" s="2"/>
      <c r="B547" s="2"/>
      <c r="C547" s="2"/>
      <c r="D547" s="2"/>
      <c r="E547" s="35"/>
      <c r="F547" s="35"/>
      <c r="G547" s="2"/>
      <c r="H547" s="4"/>
      <c r="I547" s="4"/>
      <c r="J547" s="4"/>
      <c r="K547" s="2"/>
      <c r="L547" s="2"/>
      <c r="M547" s="2"/>
      <c r="N547" s="4"/>
      <c r="O547" s="4"/>
      <c r="P547" s="2"/>
      <c r="Q547" s="2"/>
      <c r="R547" s="1"/>
      <c r="S547" s="1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30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</row>
    <row r="548" spans="1:52" ht="12.75" customHeight="1">
      <c r="A548" s="2"/>
      <c r="B548" s="2"/>
      <c r="C548" s="2"/>
      <c r="D548" s="2"/>
      <c r="E548" s="35"/>
      <c r="F548" s="35"/>
      <c r="G548" s="2"/>
      <c r="H548" s="4"/>
      <c r="I548" s="4"/>
      <c r="J548" s="4"/>
      <c r="K548" s="2"/>
      <c r="L548" s="2"/>
      <c r="M548" s="2"/>
      <c r="N548" s="4"/>
      <c r="O548" s="4"/>
      <c r="P548" s="2"/>
      <c r="Q548" s="2"/>
      <c r="R548" s="1"/>
      <c r="S548" s="1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30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</row>
    <row r="549" spans="1:52" ht="12.75" customHeight="1">
      <c r="A549" s="2"/>
      <c r="B549" s="2"/>
      <c r="C549" s="2"/>
      <c r="D549" s="2"/>
      <c r="E549" s="35"/>
      <c r="F549" s="35"/>
      <c r="G549" s="2"/>
      <c r="H549" s="4"/>
      <c r="I549" s="4"/>
      <c r="J549" s="4"/>
      <c r="K549" s="2"/>
      <c r="L549" s="2"/>
      <c r="M549" s="2"/>
      <c r="N549" s="4"/>
      <c r="O549" s="4"/>
      <c r="P549" s="2"/>
      <c r="Q549" s="2"/>
      <c r="R549" s="1"/>
      <c r="S549" s="1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30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</row>
    <row r="550" spans="1:52" ht="12.75" customHeight="1">
      <c r="A550" s="2"/>
      <c r="B550" s="2"/>
      <c r="C550" s="2"/>
      <c r="D550" s="2"/>
      <c r="E550" s="35"/>
      <c r="F550" s="35"/>
      <c r="G550" s="2"/>
      <c r="H550" s="4"/>
      <c r="I550" s="4"/>
      <c r="J550" s="4"/>
      <c r="K550" s="2"/>
      <c r="L550" s="2"/>
      <c r="M550" s="2"/>
      <c r="N550" s="4"/>
      <c r="O550" s="4"/>
      <c r="P550" s="2"/>
      <c r="Q550" s="2"/>
      <c r="R550" s="1"/>
      <c r="S550" s="1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30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</row>
    <row r="551" spans="1:52" ht="12.75" customHeight="1">
      <c r="A551" s="2"/>
      <c r="B551" s="2"/>
      <c r="C551" s="2"/>
      <c r="D551" s="2"/>
      <c r="E551" s="35"/>
      <c r="F551" s="35"/>
      <c r="G551" s="2"/>
      <c r="H551" s="4"/>
      <c r="I551" s="4"/>
      <c r="J551" s="4"/>
      <c r="K551" s="2"/>
      <c r="L551" s="2"/>
      <c r="M551" s="2"/>
      <c r="N551" s="4"/>
      <c r="O551" s="4"/>
      <c r="P551" s="2"/>
      <c r="Q551" s="2"/>
      <c r="R551" s="1"/>
      <c r="S551" s="1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30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</row>
    <row r="552" spans="1:52" ht="12.75" customHeight="1">
      <c r="A552" s="2"/>
      <c r="B552" s="2"/>
      <c r="C552" s="2"/>
      <c r="D552" s="2"/>
      <c r="E552" s="35"/>
      <c r="F552" s="35"/>
      <c r="G552" s="2"/>
      <c r="H552" s="4"/>
      <c r="I552" s="4"/>
      <c r="J552" s="4"/>
      <c r="K552" s="2"/>
      <c r="L552" s="2"/>
      <c r="M552" s="2"/>
      <c r="N552" s="4"/>
      <c r="O552" s="4"/>
      <c r="P552" s="2"/>
      <c r="Q552" s="2"/>
      <c r="R552" s="1"/>
      <c r="S552" s="1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30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</row>
    <row r="553" spans="1:52" ht="12.75" customHeight="1">
      <c r="A553" s="2"/>
      <c r="B553" s="2"/>
      <c r="C553" s="2"/>
      <c r="D553" s="2"/>
      <c r="E553" s="35"/>
      <c r="F553" s="35"/>
      <c r="G553" s="2"/>
      <c r="H553" s="4"/>
      <c r="I553" s="4"/>
      <c r="J553" s="4"/>
      <c r="K553" s="2"/>
      <c r="L553" s="2"/>
      <c r="M553" s="2"/>
      <c r="N553" s="4"/>
      <c r="O553" s="4"/>
      <c r="P553" s="2"/>
      <c r="Q553" s="2"/>
      <c r="R553" s="1"/>
      <c r="S553" s="1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30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</row>
    <row r="554" spans="1:52" ht="12.75" customHeight="1">
      <c r="A554" s="2"/>
      <c r="B554" s="2"/>
      <c r="C554" s="2"/>
      <c r="D554" s="2"/>
      <c r="E554" s="35"/>
      <c r="F554" s="35"/>
      <c r="G554" s="2"/>
      <c r="H554" s="4"/>
      <c r="I554" s="4"/>
      <c r="J554" s="4"/>
      <c r="K554" s="2"/>
      <c r="L554" s="2"/>
      <c r="M554" s="2"/>
      <c r="N554" s="4"/>
      <c r="O554" s="4"/>
      <c r="P554" s="2"/>
      <c r="Q554" s="2"/>
      <c r="R554" s="1"/>
      <c r="S554" s="1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30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</row>
    <row r="555" spans="1:52" ht="12.75" customHeight="1">
      <c r="A555" s="2"/>
      <c r="B555" s="2"/>
      <c r="C555" s="2"/>
      <c r="D555" s="2"/>
      <c r="E555" s="35"/>
      <c r="F555" s="35"/>
      <c r="G555" s="2"/>
      <c r="H555" s="4"/>
      <c r="I555" s="4"/>
      <c r="J555" s="4"/>
      <c r="K555" s="2"/>
      <c r="L555" s="2"/>
      <c r="M555" s="2"/>
      <c r="N555" s="4"/>
      <c r="O555" s="4"/>
      <c r="P555" s="2"/>
      <c r="Q555" s="2"/>
      <c r="R555" s="1"/>
      <c r="S555" s="1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30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</row>
    <row r="556" spans="1:52" ht="12.75" customHeight="1">
      <c r="A556" s="2"/>
      <c r="B556" s="2"/>
      <c r="C556" s="2"/>
      <c r="D556" s="2"/>
      <c r="E556" s="35"/>
      <c r="F556" s="35"/>
      <c r="G556" s="2"/>
      <c r="H556" s="4"/>
      <c r="I556" s="4"/>
      <c r="J556" s="4"/>
      <c r="K556" s="2"/>
      <c r="L556" s="2"/>
      <c r="M556" s="2"/>
      <c r="N556" s="4"/>
      <c r="O556" s="4"/>
      <c r="P556" s="2"/>
      <c r="Q556" s="2"/>
      <c r="R556" s="1"/>
      <c r="S556" s="1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30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</row>
    <row r="557" spans="1:52" ht="12.75" customHeight="1">
      <c r="A557" s="2"/>
      <c r="B557" s="2"/>
      <c r="C557" s="2"/>
      <c r="D557" s="2"/>
      <c r="E557" s="35"/>
      <c r="F557" s="35"/>
      <c r="G557" s="2"/>
      <c r="H557" s="4"/>
      <c r="I557" s="4"/>
      <c r="J557" s="4"/>
      <c r="K557" s="2"/>
      <c r="L557" s="2"/>
      <c r="M557" s="2"/>
      <c r="N557" s="4"/>
      <c r="O557" s="4"/>
      <c r="P557" s="2"/>
      <c r="Q557" s="2"/>
      <c r="R557" s="1"/>
      <c r="S557" s="1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30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</row>
    <row r="558" spans="1:52" ht="12.75" customHeight="1">
      <c r="A558" s="2"/>
      <c r="B558" s="2"/>
      <c r="C558" s="2"/>
      <c r="D558" s="2"/>
      <c r="E558" s="35"/>
      <c r="F558" s="35"/>
      <c r="G558" s="2"/>
      <c r="H558" s="4"/>
      <c r="I558" s="4"/>
      <c r="J558" s="4"/>
      <c r="K558" s="2"/>
      <c r="L558" s="2"/>
      <c r="M558" s="2"/>
      <c r="N558" s="4"/>
      <c r="O558" s="4"/>
      <c r="P558" s="2"/>
      <c r="Q558" s="2"/>
      <c r="R558" s="1"/>
      <c r="S558" s="1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30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</row>
    <row r="559" spans="1:52" ht="12.75" customHeight="1">
      <c r="A559" s="2"/>
      <c r="B559" s="2"/>
      <c r="C559" s="2"/>
      <c r="D559" s="2"/>
      <c r="E559" s="35"/>
      <c r="F559" s="35"/>
      <c r="G559" s="2"/>
      <c r="H559" s="4"/>
      <c r="I559" s="4"/>
      <c r="J559" s="4"/>
      <c r="K559" s="2"/>
      <c r="L559" s="2"/>
      <c r="M559" s="2"/>
      <c r="N559" s="4"/>
      <c r="O559" s="4"/>
      <c r="P559" s="2"/>
      <c r="Q559" s="2"/>
      <c r="R559" s="1"/>
      <c r="S559" s="1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30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</row>
    <row r="560" spans="1:52" ht="12.75" customHeight="1">
      <c r="A560" s="2"/>
      <c r="B560" s="2"/>
      <c r="C560" s="2"/>
      <c r="D560" s="2"/>
      <c r="E560" s="35"/>
      <c r="F560" s="35"/>
      <c r="G560" s="2"/>
      <c r="H560" s="4"/>
      <c r="I560" s="4"/>
      <c r="J560" s="4"/>
      <c r="K560" s="2"/>
      <c r="L560" s="2"/>
      <c r="M560" s="2"/>
      <c r="N560" s="4"/>
      <c r="O560" s="4"/>
      <c r="P560" s="2"/>
      <c r="Q560" s="2"/>
      <c r="R560" s="1"/>
      <c r="S560" s="1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30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</row>
    <row r="561" spans="1:52" ht="12.75" customHeight="1">
      <c r="A561" s="2"/>
      <c r="B561" s="2"/>
      <c r="C561" s="2"/>
      <c r="D561" s="2"/>
      <c r="E561" s="35"/>
      <c r="F561" s="35"/>
      <c r="G561" s="2"/>
      <c r="H561" s="4"/>
      <c r="I561" s="4"/>
      <c r="J561" s="4"/>
      <c r="K561" s="2"/>
      <c r="L561" s="2"/>
      <c r="M561" s="2"/>
      <c r="N561" s="4"/>
      <c r="O561" s="4"/>
      <c r="P561" s="2"/>
      <c r="Q561" s="2"/>
      <c r="R561" s="1"/>
      <c r="S561" s="1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30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</row>
    <row r="562" spans="1:52" ht="12.75" customHeight="1">
      <c r="A562" s="2"/>
      <c r="B562" s="2"/>
      <c r="C562" s="2"/>
      <c r="D562" s="2"/>
      <c r="E562" s="35"/>
      <c r="F562" s="35"/>
      <c r="G562" s="2"/>
      <c r="H562" s="4"/>
      <c r="I562" s="4"/>
      <c r="J562" s="4"/>
      <c r="K562" s="2"/>
      <c r="L562" s="2"/>
      <c r="M562" s="2"/>
      <c r="N562" s="4"/>
      <c r="O562" s="4"/>
      <c r="P562" s="2"/>
      <c r="Q562" s="2"/>
      <c r="R562" s="1"/>
      <c r="S562" s="1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30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</row>
    <row r="563" spans="1:52" ht="12.75" customHeight="1">
      <c r="A563" s="2"/>
      <c r="B563" s="2"/>
      <c r="C563" s="2"/>
      <c r="D563" s="2"/>
      <c r="E563" s="35"/>
      <c r="F563" s="35"/>
      <c r="G563" s="2"/>
      <c r="H563" s="4"/>
      <c r="I563" s="4"/>
      <c r="J563" s="4"/>
      <c r="K563" s="2"/>
      <c r="L563" s="2"/>
      <c r="M563" s="2"/>
      <c r="N563" s="4"/>
      <c r="O563" s="4"/>
      <c r="P563" s="2"/>
      <c r="Q563" s="2"/>
      <c r="R563" s="1"/>
      <c r="S563" s="1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30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</row>
    <row r="564" spans="1:52" ht="12.75" customHeight="1">
      <c r="A564" s="2"/>
      <c r="B564" s="2"/>
      <c r="C564" s="2"/>
      <c r="D564" s="2"/>
      <c r="E564" s="35"/>
      <c r="F564" s="35"/>
      <c r="G564" s="2"/>
      <c r="H564" s="4"/>
      <c r="I564" s="4"/>
      <c r="J564" s="4"/>
      <c r="K564" s="2"/>
      <c r="L564" s="2"/>
      <c r="M564" s="2"/>
      <c r="N564" s="4"/>
      <c r="O564" s="4"/>
      <c r="P564" s="2"/>
      <c r="Q564" s="2"/>
      <c r="R564" s="1"/>
      <c r="S564" s="1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30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</row>
    <row r="565" spans="1:52" ht="12.75" customHeight="1">
      <c r="A565" s="2"/>
      <c r="B565" s="2"/>
      <c r="C565" s="2"/>
      <c r="D565" s="2"/>
      <c r="E565" s="35"/>
      <c r="F565" s="35"/>
      <c r="G565" s="2"/>
      <c r="H565" s="4"/>
      <c r="I565" s="4"/>
      <c r="J565" s="4"/>
      <c r="K565" s="2"/>
      <c r="L565" s="2"/>
      <c r="M565" s="2"/>
      <c r="N565" s="4"/>
      <c r="O565" s="4"/>
      <c r="P565" s="2"/>
      <c r="Q565" s="2"/>
      <c r="R565" s="1"/>
      <c r="S565" s="1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30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</row>
    <row r="566" spans="1:52" ht="12.75" customHeight="1">
      <c r="A566" s="2"/>
      <c r="B566" s="2"/>
      <c r="C566" s="2"/>
      <c r="D566" s="2"/>
      <c r="E566" s="35"/>
      <c r="F566" s="35"/>
      <c r="G566" s="2"/>
      <c r="H566" s="4"/>
      <c r="I566" s="4"/>
      <c r="J566" s="4"/>
      <c r="K566" s="2"/>
      <c r="L566" s="2"/>
      <c r="M566" s="2"/>
      <c r="N566" s="4"/>
      <c r="O566" s="4"/>
      <c r="P566" s="2"/>
      <c r="Q566" s="2"/>
      <c r="R566" s="1"/>
      <c r="S566" s="1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30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</row>
    <row r="567" spans="1:52" ht="12.75" customHeight="1">
      <c r="A567" s="2"/>
      <c r="B567" s="2"/>
      <c r="C567" s="2"/>
      <c r="D567" s="2"/>
      <c r="E567" s="35"/>
      <c r="F567" s="35"/>
      <c r="G567" s="2"/>
      <c r="H567" s="4"/>
      <c r="I567" s="4"/>
      <c r="J567" s="4"/>
      <c r="K567" s="2"/>
      <c r="L567" s="2"/>
      <c r="M567" s="2"/>
      <c r="N567" s="4"/>
      <c r="O567" s="4"/>
      <c r="P567" s="2"/>
      <c r="Q567" s="2"/>
      <c r="R567" s="1"/>
      <c r="S567" s="1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30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</row>
    <row r="568" spans="1:52" ht="12.75" customHeight="1">
      <c r="A568" s="2"/>
      <c r="B568" s="2"/>
      <c r="C568" s="2"/>
      <c r="D568" s="2"/>
      <c r="E568" s="35"/>
      <c r="F568" s="35"/>
      <c r="G568" s="2"/>
      <c r="H568" s="4"/>
      <c r="I568" s="4"/>
      <c r="J568" s="4"/>
      <c r="K568" s="2"/>
      <c r="L568" s="2"/>
      <c r="M568" s="2"/>
      <c r="N568" s="4"/>
      <c r="O568" s="4"/>
      <c r="P568" s="2"/>
      <c r="Q568" s="2"/>
      <c r="R568" s="1"/>
      <c r="S568" s="1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30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</row>
    <row r="569" spans="1:52" ht="12.75" customHeight="1">
      <c r="A569" s="2"/>
      <c r="B569" s="2"/>
      <c r="C569" s="2"/>
      <c r="D569" s="2"/>
      <c r="E569" s="35"/>
      <c r="F569" s="35"/>
      <c r="G569" s="2"/>
      <c r="H569" s="4"/>
      <c r="I569" s="4"/>
      <c r="J569" s="4"/>
      <c r="K569" s="2"/>
      <c r="L569" s="2"/>
      <c r="M569" s="2"/>
      <c r="N569" s="4"/>
      <c r="O569" s="4"/>
      <c r="P569" s="2"/>
      <c r="Q569" s="2"/>
      <c r="R569" s="1"/>
      <c r="S569" s="1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30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</row>
    <row r="570" spans="1:52" ht="12.75" customHeight="1">
      <c r="A570" s="2"/>
      <c r="B570" s="2"/>
      <c r="C570" s="2"/>
      <c r="D570" s="2"/>
      <c r="E570" s="35"/>
      <c r="F570" s="35"/>
      <c r="G570" s="2"/>
      <c r="H570" s="4"/>
      <c r="I570" s="4"/>
      <c r="J570" s="4"/>
      <c r="K570" s="2"/>
      <c r="L570" s="2"/>
      <c r="M570" s="2"/>
      <c r="N570" s="4"/>
      <c r="O570" s="4"/>
      <c r="P570" s="2"/>
      <c r="Q570" s="2"/>
      <c r="R570" s="1"/>
      <c r="S570" s="1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30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</row>
    <row r="571" spans="1:52" ht="12.75" customHeight="1">
      <c r="A571" s="2"/>
      <c r="B571" s="2"/>
      <c r="C571" s="2"/>
      <c r="D571" s="2"/>
      <c r="E571" s="35"/>
      <c r="F571" s="35"/>
      <c r="G571" s="2"/>
      <c r="H571" s="4"/>
      <c r="I571" s="4"/>
      <c r="J571" s="4"/>
      <c r="K571" s="2"/>
      <c r="L571" s="2"/>
      <c r="M571" s="2"/>
      <c r="N571" s="4"/>
      <c r="O571" s="4"/>
      <c r="P571" s="2"/>
      <c r="Q571" s="2"/>
      <c r="R571" s="1"/>
      <c r="S571" s="1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30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</row>
    <row r="572" spans="1:52" ht="12.75" customHeight="1">
      <c r="A572" s="2"/>
      <c r="B572" s="2"/>
      <c r="C572" s="2"/>
      <c r="D572" s="2"/>
      <c r="E572" s="35"/>
      <c r="F572" s="35"/>
      <c r="G572" s="2"/>
      <c r="H572" s="4"/>
      <c r="I572" s="4"/>
      <c r="J572" s="4"/>
      <c r="K572" s="2"/>
      <c r="L572" s="2"/>
      <c r="M572" s="2"/>
      <c r="N572" s="4"/>
      <c r="O572" s="4"/>
      <c r="P572" s="2"/>
      <c r="Q572" s="2"/>
      <c r="R572" s="1"/>
      <c r="S572" s="1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30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</row>
    <row r="573" spans="1:52" ht="12.75" customHeight="1">
      <c r="A573" s="2"/>
      <c r="B573" s="2"/>
      <c r="C573" s="2"/>
      <c r="D573" s="2"/>
      <c r="E573" s="35"/>
      <c r="F573" s="35"/>
      <c r="G573" s="2"/>
      <c r="H573" s="4"/>
      <c r="I573" s="4"/>
      <c r="J573" s="4"/>
      <c r="K573" s="2"/>
      <c r="L573" s="2"/>
      <c r="M573" s="2"/>
      <c r="N573" s="4"/>
      <c r="O573" s="4"/>
      <c r="P573" s="2"/>
      <c r="Q573" s="2"/>
      <c r="R573" s="1"/>
      <c r="S573" s="1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30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</row>
    <row r="574" spans="1:52" ht="12.75" customHeight="1">
      <c r="A574" s="2"/>
      <c r="B574" s="2"/>
      <c r="C574" s="2"/>
      <c r="D574" s="2"/>
      <c r="E574" s="35"/>
      <c r="F574" s="35"/>
      <c r="G574" s="2"/>
      <c r="H574" s="4"/>
      <c r="I574" s="4"/>
      <c r="J574" s="4"/>
      <c r="K574" s="2"/>
      <c r="L574" s="2"/>
      <c r="M574" s="2"/>
      <c r="N574" s="4"/>
      <c r="O574" s="4"/>
      <c r="P574" s="2"/>
      <c r="Q574" s="2"/>
      <c r="R574" s="1"/>
      <c r="S574" s="1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30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</row>
    <row r="575" spans="1:52" ht="12.75" customHeight="1">
      <c r="A575" s="2"/>
      <c r="B575" s="2"/>
      <c r="C575" s="2"/>
      <c r="D575" s="2"/>
      <c r="E575" s="35"/>
      <c r="F575" s="35"/>
      <c r="G575" s="2"/>
      <c r="H575" s="4"/>
      <c r="I575" s="4"/>
      <c r="J575" s="4"/>
      <c r="K575" s="2"/>
      <c r="L575" s="2"/>
      <c r="M575" s="2"/>
      <c r="N575" s="4"/>
      <c r="O575" s="4"/>
      <c r="P575" s="2"/>
      <c r="Q575" s="2"/>
      <c r="R575" s="1"/>
      <c r="S575" s="1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30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</row>
    <row r="576" spans="1:52" ht="12.75" customHeight="1">
      <c r="A576" s="2"/>
      <c r="B576" s="2"/>
      <c r="C576" s="2"/>
      <c r="D576" s="2"/>
      <c r="E576" s="35"/>
      <c r="F576" s="35"/>
      <c r="G576" s="2"/>
      <c r="H576" s="4"/>
      <c r="I576" s="4"/>
      <c r="J576" s="4"/>
      <c r="K576" s="2"/>
      <c r="L576" s="2"/>
      <c r="M576" s="2"/>
      <c r="N576" s="4"/>
      <c r="O576" s="4"/>
      <c r="P576" s="2"/>
      <c r="Q576" s="2"/>
      <c r="R576" s="1"/>
      <c r="S576" s="1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30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</row>
    <row r="577" spans="1:52" ht="12.75" customHeight="1">
      <c r="A577" s="2"/>
      <c r="B577" s="2"/>
      <c r="C577" s="2"/>
      <c r="D577" s="2"/>
      <c r="E577" s="35"/>
      <c r="F577" s="35"/>
      <c r="G577" s="2"/>
      <c r="H577" s="4"/>
      <c r="I577" s="4"/>
      <c r="J577" s="4"/>
      <c r="K577" s="2"/>
      <c r="L577" s="2"/>
      <c r="M577" s="2"/>
      <c r="N577" s="4"/>
      <c r="O577" s="4"/>
      <c r="P577" s="2"/>
      <c r="Q577" s="2"/>
      <c r="R577" s="1"/>
      <c r="S577" s="1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30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</row>
    <row r="578" spans="1:52" ht="12.75" customHeight="1">
      <c r="A578" s="2"/>
      <c r="B578" s="2"/>
      <c r="C578" s="2"/>
      <c r="D578" s="2"/>
      <c r="E578" s="35"/>
      <c r="F578" s="35"/>
      <c r="G578" s="2"/>
      <c r="H578" s="4"/>
      <c r="I578" s="4"/>
      <c r="J578" s="4"/>
      <c r="K578" s="2"/>
      <c r="L578" s="2"/>
      <c r="M578" s="2"/>
      <c r="N578" s="4"/>
      <c r="O578" s="4"/>
      <c r="P578" s="2"/>
      <c r="Q578" s="2"/>
      <c r="R578" s="1"/>
      <c r="S578" s="1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30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</row>
    <row r="579" spans="1:52" ht="12.75" customHeight="1">
      <c r="A579" s="2"/>
      <c r="B579" s="2"/>
      <c r="C579" s="2"/>
      <c r="D579" s="2"/>
      <c r="E579" s="35"/>
      <c r="F579" s="35"/>
      <c r="G579" s="2"/>
      <c r="H579" s="4"/>
      <c r="I579" s="4"/>
      <c r="J579" s="4"/>
      <c r="K579" s="2"/>
      <c r="L579" s="2"/>
      <c r="M579" s="2"/>
      <c r="N579" s="4"/>
      <c r="O579" s="4"/>
      <c r="P579" s="2"/>
      <c r="Q579" s="2"/>
      <c r="R579" s="1"/>
      <c r="S579" s="1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30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</row>
    <row r="580" spans="1:52" ht="12.75" customHeight="1">
      <c r="A580" s="2"/>
      <c r="B580" s="2"/>
      <c r="C580" s="2"/>
      <c r="D580" s="2"/>
      <c r="E580" s="35"/>
      <c r="F580" s="35"/>
      <c r="G580" s="2"/>
      <c r="H580" s="4"/>
      <c r="I580" s="4"/>
      <c r="J580" s="4"/>
      <c r="K580" s="2"/>
      <c r="L580" s="2"/>
      <c r="M580" s="2"/>
      <c r="N580" s="4"/>
      <c r="O580" s="4"/>
      <c r="P580" s="2"/>
      <c r="Q580" s="2"/>
      <c r="R580" s="1"/>
      <c r="S580" s="1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30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</row>
    <row r="581" spans="1:52" ht="12.75" customHeight="1">
      <c r="A581" s="2"/>
      <c r="B581" s="2"/>
      <c r="C581" s="2"/>
      <c r="D581" s="2"/>
      <c r="E581" s="35"/>
      <c r="F581" s="35"/>
      <c r="G581" s="2"/>
      <c r="H581" s="4"/>
      <c r="I581" s="4"/>
      <c r="J581" s="4"/>
      <c r="K581" s="2"/>
      <c r="L581" s="2"/>
      <c r="M581" s="2"/>
      <c r="N581" s="4"/>
      <c r="O581" s="4"/>
      <c r="P581" s="2"/>
      <c r="Q581" s="2"/>
      <c r="R581" s="1"/>
      <c r="S581" s="1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30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</row>
    <row r="582" spans="1:52" ht="12.75" customHeight="1">
      <c r="A582" s="2"/>
      <c r="B582" s="2"/>
      <c r="C582" s="2"/>
      <c r="D582" s="2"/>
      <c r="E582" s="35"/>
      <c r="F582" s="35"/>
      <c r="G582" s="2"/>
      <c r="H582" s="4"/>
      <c r="I582" s="4"/>
      <c r="J582" s="4"/>
      <c r="K582" s="2"/>
      <c r="L582" s="2"/>
      <c r="M582" s="2"/>
      <c r="N582" s="4"/>
      <c r="O582" s="4"/>
      <c r="P582" s="2"/>
      <c r="Q582" s="2"/>
      <c r="R582" s="1"/>
      <c r="S582" s="1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30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</row>
    <row r="583" spans="1:52" ht="12.75" customHeight="1">
      <c r="A583" s="2"/>
      <c r="B583" s="2"/>
      <c r="C583" s="2"/>
      <c r="D583" s="2"/>
      <c r="E583" s="35"/>
      <c r="F583" s="35"/>
      <c r="G583" s="2"/>
      <c r="H583" s="4"/>
      <c r="I583" s="4"/>
      <c r="J583" s="4"/>
      <c r="K583" s="2"/>
      <c r="L583" s="2"/>
      <c r="M583" s="2"/>
      <c r="N583" s="4"/>
      <c r="O583" s="4"/>
      <c r="P583" s="2"/>
      <c r="Q583" s="2"/>
      <c r="R583" s="1"/>
      <c r="S583" s="1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30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</row>
    <row r="584" spans="1:52" ht="12.75" customHeight="1">
      <c r="A584" s="2"/>
      <c r="B584" s="2"/>
      <c r="C584" s="2"/>
      <c r="D584" s="2"/>
      <c r="E584" s="35"/>
      <c r="F584" s="35"/>
      <c r="G584" s="2"/>
      <c r="H584" s="4"/>
      <c r="I584" s="4"/>
      <c r="J584" s="4"/>
      <c r="K584" s="2"/>
      <c r="L584" s="2"/>
      <c r="M584" s="2"/>
      <c r="N584" s="4"/>
      <c r="O584" s="4"/>
      <c r="P584" s="2"/>
      <c r="Q584" s="2"/>
      <c r="R584" s="1"/>
      <c r="S584" s="1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30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</row>
    <row r="585" spans="1:52" ht="12.75" customHeight="1">
      <c r="A585" s="2"/>
      <c r="B585" s="2"/>
      <c r="C585" s="2"/>
      <c r="D585" s="2"/>
      <c r="E585" s="35"/>
      <c r="F585" s="35"/>
      <c r="G585" s="2"/>
      <c r="H585" s="4"/>
      <c r="I585" s="4"/>
      <c r="J585" s="4"/>
      <c r="K585" s="2"/>
      <c r="L585" s="2"/>
      <c r="M585" s="2"/>
      <c r="N585" s="4"/>
      <c r="O585" s="4"/>
      <c r="P585" s="2"/>
      <c r="Q585" s="2"/>
      <c r="R585" s="1"/>
      <c r="S585" s="1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30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</row>
    <row r="586" spans="1:52" ht="12.75" customHeight="1">
      <c r="A586" s="2"/>
      <c r="B586" s="2"/>
      <c r="C586" s="2"/>
      <c r="D586" s="2"/>
      <c r="E586" s="35"/>
      <c r="F586" s="35"/>
      <c r="G586" s="2"/>
      <c r="H586" s="4"/>
      <c r="I586" s="4"/>
      <c r="J586" s="4"/>
      <c r="K586" s="2"/>
      <c r="L586" s="2"/>
      <c r="M586" s="2"/>
      <c r="N586" s="4"/>
      <c r="O586" s="4"/>
      <c r="P586" s="2"/>
      <c r="Q586" s="2"/>
      <c r="R586" s="1"/>
      <c r="S586" s="1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30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</row>
    <row r="587" spans="1:52" ht="12.75" customHeight="1">
      <c r="A587" s="2"/>
      <c r="B587" s="2"/>
      <c r="C587" s="2"/>
      <c r="D587" s="2"/>
      <c r="E587" s="35"/>
      <c r="F587" s="35"/>
      <c r="G587" s="2"/>
      <c r="H587" s="4"/>
      <c r="I587" s="4"/>
      <c r="J587" s="4"/>
      <c r="K587" s="2"/>
      <c r="L587" s="2"/>
      <c r="M587" s="2"/>
      <c r="N587" s="4"/>
      <c r="O587" s="4"/>
      <c r="P587" s="2"/>
      <c r="Q587" s="2"/>
      <c r="R587" s="1"/>
      <c r="S587" s="1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30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</row>
    <row r="588" spans="1:52" ht="12.75" customHeight="1">
      <c r="A588" s="2"/>
      <c r="B588" s="2"/>
      <c r="C588" s="2"/>
      <c r="D588" s="2"/>
      <c r="E588" s="35"/>
      <c r="F588" s="35"/>
      <c r="G588" s="2"/>
      <c r="H588" s="4"/>
      <c r="I588" s="4"/>
      <c r="J588" s="4"/>
      <c r="K588" s="2"/>
      <c r="L588" s="2"/>
      <c r="M588" s="2"/>
      <c r="N588" s="4"/>
      <c r="O588" s="4"/>
      <c r="P588" s="2"/>
      <c r="Q588" s="2"/>
      <c r="R588" s="1"/>
      <c r="S588" s="1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30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</row>
    <row r="589" spans="1:52" ht="12.75" customHeight="1">
      <c r="A589" s="2"/>
      <c r="B589" s="2"/>
      <c r="C589" s="2"/>
      <c r="D589" s="2"/>
      <c r="E589" s="35"/>
      <c r="F589" s="35"/>
      <c r="G589" s="2"/>
      <c r="H589" s="4"/>
      <c r="I589" s="4"/>
      <c r="J589" s="4"/>
      <c r="K589" s="2"/>
      <c r="L589" s="2"/>
      <c r="M589" s="2"/>
      <c r="N589" s="4"/>
      <c r="O589" s="4"/>
      <c r="P589" s="2"/>
      <c r="Q589" s="2"/>
      <c r="R589" s="1"/>
      <c r="S589" s="1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30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</row>
    <row r="590" spans="1:52" ht="12.75" customHeight="1">
      <c r="A590" s="2"/>
      <c r="B590" s="2"/>
      <c r="C590" s="2"/>
      <c r="D590" s="2"/>
      <c r="E590" s="35"/>
      <c r="F590" s="35"/>
      <c r="G590" s="2"/>
      <c r="H590" s="4"/>
      <c r="I590" s="4"/>
      <c r="J590" s="4"/>
      <c r="K590" s="2"/>
      <c r="L590" s="2"/>
      <c r="M590" s="2"/>
      <c r="N590" s="4"/>
      <c r="O590" s="4"/>
      <c r="P590" s="2"/>
      <c r="Q590" s="2"/>
      <c r="R590" s="1"/>
      <c r="S590" s="1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30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</row>
    <row r="591" spans="1:52" ht="12.75" customHeight="1">
      <c r="A591" s="2"/>
      <c r="B591" s="2"/>
      <c r="C591" s="2"/>
      <c r="D591" s="2"/>
      <c r="E591" s="35"/>
      <c r="F591" s="35"/>
      <c r="G591" s="2"/>
      <c r="H591" s="4"/>
      <c r="I591" s="4"/>
      <c r="J591" s="4"/>
      <c r="K591" s="2"/>
      <c r="L591" s="2"/>
      <c r="M591" s="2"/>
      <c r="N591" s="4"/>
      <c r="O591" s="4"/>
      <c r="P591" s="2"/>
      <c r="Q591" s="2"/>
      <c r="R591" s="1"/>
      <c r="S591" s="1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30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</row>
    <row r="592" spans="1:52" ht="12.75" customHeight="1">
      <c r="A592" s="2"/>
      <c r="B592" s="2"/>
      <c r="C592" s="2"/>
      <c r="D592" s="2"/>
      <c r="E592" s="35"/>
      <c r="F592" s="35"/>
      <c r="G592" s="2"/>
      <c r="H592" s="4"/>
      <c r="I592" s="4"/>
      <c r="J592" s="4"/>
      <c r="K592" s="2"/>
      <c r="L592" s="2"/>
      <c r="M592" s="2"/>
      <c r="N592" s="4"/>
      <c r="O592" s="4"/>
      <c r="P592" s="2"/>
      <c r="Q592" s="2"/>
      <c r="R592" s="1"/>
      <c r="S592" s="1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30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</row>
    <row r="593" spans="1:52" ht="12.75" customHeight="1">
      <c r="A593" s="2"/>
      <c r="B593" s="2"/>
      <c r="C593" s="2"/>
      <c r="D593" s="2"/>
      <c r="E593" s="35"/>
      <c r="F593" s="35"/>
      <c r="G593" s="2"/>
      <c r="H593" s="4"/>
      <c r="I593" s="4"/>
      <c r="J593" s="4"/>
      <c r="K593" s="2"/>
      <c r="L593" s="2"/>
      <c r="M593" s="2"/>
      <c r="N593" s="4"/>
      <c r="O593" s="4"/>
      <c r="P593" s="2"/>
      <c r="Q593" s="2"/>
      <c r="R593" s="1"/>
      <c r="S593" s="1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30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</row>
    <row r="594" spans="1:52" ht="12.75" customHeight="1">
      <c r="A594" s="2"/>
      <c r="B594" s="2"/>
      <c r="C594" s="2"/>
      <c r="D594" s="2"/>
      <c r="E594" s="35"/>
      <c r="F594" s="35"/>
      <c r="G594" s="2"/>
      <c r="H594" s="4"/>
      <c r="I594" s="4"/>
      <c r="J594" s="4"/>
      <c r="K594" s="2"/>
      <c r="L594" s="2"/>
      <c r="M594" s="2"/>
      <c r="N594" s="4"/>
      <c r="O594" s="4"/>
      <c r="P594" s="2"/>
      <c r="Q594" s="2"/>
      <c r="R594" s="1"/>
      <c r="S594" s="1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30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</row>
    <row r="595" spans="1:52" ht="12.75" customHeight="1">
      <c r="A595" s="2"/>
      <c r="B595" s="2"/>
      <c r="C595" s="2"/>
      <c r="D595" s="2"/>
      <c r="E595" s="35"/>
      <c r="F595" s="35"/>
      <c r="G595" s="2"/>
      <c r="H595" s="4"/>
      <c r="I595" s="4"/>
      <c r="J595" s="4"/>
      <c r="K595" s="2"/>
      <c r="L595" s="2"/>
      <c r="M595" s="2"/>
      <c r="N595" s="4"/>
      <c r="O595" s="4"/>
      <c r="P595" s="2"/>
      <c r="Q595" s="2"/>
      <c r="R595" s="1"/>
      <c r="S595" s="1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30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</row>
    <row r="596" spans="1:52" ht="12.75" customHeight="1">
      <c r="A596" s="2"/>
      <c r="B596" s="2"/>
      <c r="C596" s="2"/>
      <c r="D596" s="2"/>
      <c r="E596" s="35"/>
      <c r="F596" s="35"/>
      <c r="G596" s="2"/>
      <c r="H596" s="4"/>
      <c r="I596" s="4"/>
      <c r="J596" s="4"/>
      <c r="K596" s="2"/>
      <c r="L596" s="2"/>
      <c r="M596" s="2"/>
      <c r="N596" s="4"/>
      <c r="O596" s="4"/>
      <c r="P596" s="2"/>
      <c r="Q596" s="2"/>
      <c r="R596" s="1"/>
      <c r="S596" s="1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30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</row>
    <row r="597" spans="1:52" ht="12.75" customHeight="1">
      <c r="A597" s="2"/>
      <c r="B597" s="2"/>
      <c r="C597" s="2"/>
      <c r="D597" s="2"/>
      <c r="E597" s="35"/>
      <c r="F597" s="35"/>
      <c r="G597" s="2"/>
      <c r="H597" s="4"/>
      <c r="I597" s="4"/>
      <c r="J597" s="4"/>
      <c r="K597" s="2"/>
      <c r="L597" s="2"/>
      <c r="M597" s="2"/>
      <c r="N597" s="4"/>
      <c r="O597" s="4"/>
      <c r="P597" s="2"/>
      <c r="Q597" s="2"/>
      <c r="R597" s="1"/>
      <c r="S597" s="1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30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</row>
    <row r="598" spans="1:52" ht="12.75" customHeight="1">
      <c r="A598" s="2"/>
      <c r="B598" s="2"/>
      <c r="C598" s="2"/>
      <c r="D598" s="2"/>
      <c r="E598" s="35"/>
      <c r="F598" s="35"/>
      <c r="G598" s="2"/>
      <c r="H598" s="4"/>
      <c r="I598" s="4"/>
      <c r="J598" s="4"/>
      <c r="K598" s="2"/>
      <c r="L598" s="2"/>
      <c r="M598" s="2"/>
      <c r="N598" s="4"/>
      <c r="O598" s="4"/>
      <c r="P598" s="2"/>
      <c r="Q598" s="2"/>
      <c r="R598" s="1"/>
      <c r="S598" s="1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30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</row>
    <row r="599" spans="1:52" ht="12.75" customHeight="1">
      <c r="A599" s="2"/>
      <c r="B599" s="2"/>
      <c r="C599" s="2"/>
      <c r="D599" s="2"/>
      <c r="E599" s="35"/>
      <c r="F599" s="35"/>
      <c r="G599" s="2"/>
      <c r="H599" s="4"/>
      <c r="I599" s="4"/>
      <c r="J599" s="4"/>
      <c r="K599" s="2"/>
      <c r="L599" s="2"/>
      <c r="M599" s="2"/>
      <c r="N599" s="4"/>
      <c r="O599" s="4"/>
      <c r="P599" s="2"/>
      <c r="Q599" s="2"/>
      <c r="R599" s="1"/>
      <c r="S599" s="1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30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</row>
    <row r="600" spans="1:52" ht="12.75" customHeight="1">
      <c r="A600" s="2"/>
      <c r="B600" s="2"/>
      <c r="C600" s="2"/>
      <c r="D600" s="2"/>
      <c r="E600" s="35"/>
      <c r="F600" s="35"/>
      <c r="G600" s="2"/>
      <c r="H600" s="4"/>
      <c r="I600" s="4"/>
      <c r="J600" s="4"/>
      <c r="K600" s="2"/>
      <c r="L600" s="2"/>
      <c r="M600" s="2"/>
      <c r="N600" s="4"/>
      <c r="O600" s="4"/>
      <c r="P600" s="2"/>
      <c r="Q600" s="2"/>
      <c r="R600" s="1"/>
      <c r="S600" s="1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30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</row>
    <row r="601" spans="1:52" ht="12.75" customHeight="1">
      <c r="A601" s="2"/>
      <c r="B601" s="2"/>
      <c r="C601" s="2"/>
      <c r="D601" s="2"/>
      <c r="E601" s="35"/>
      <c r="F601" s="35"/>
      <c r="G601" s="2"/>
      <c r="H601" s="4"/>
      <c r="I601" s="4"/>
      <c r="J601" s="4"/>
      <c r="K601" s="2"/>
      <c r="L601" s="2"/>
      <c r="M601" s="2"/>
      <c r="N601" s="4"/>
      <c r="O601" s="4"/>
      <c r="P601" s="2"/>
      <c r="Q601" s="2"/>
      <c r="R601" s="1"/>
      <c r="S601" s="1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30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</row>
    <row r="602" spans="1:52" ht="12.75" customHeight="1">
      <c r="A602" s="2"/>
      <c r="B602" s="2"/>
      <c r="C602" s="2"/>
      <c r="D602" s="2"/>
      <c r="E602" s="35"/>
      <c r="F602" s="35"/>
      <c r="G602" s="2"/>
      <c r="H602" s="4"/>
      <c r="I602" s="4"/>
      <c r="J602" s="4"/>
      <c r="K602" s="2"/>
      <c r="L602" s="2"/>
      <c r="M602" s="2"/>
      <c r="N602" s="4"/>
      <c r="O602" s="4"/>
      <c r="P602" s="2"/>
      <c r="Q602" s="2"/>
      <c r="R602" s="1"/>
      <c r="S602" s="1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30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</row>
    <row r="603" spans="1:52" ht="12.75" customHeight="1">
      <c r="A603" s="2"/>
      <c r="B603" s="2"/>
      <c r="C603" s="2"/>
      <c r="D603" s="2"/>
      <c r="E603" s="35"/>
      <c r="F603" s="35"/>
      <c r="G603" s="2"/>
      <c r="H603" s="4"/>
      <c r="I603" s="4"/>
      <c r="J603" s="4"/>
      <c r="K603" s="2"/>
      <c r="L603" s="2"/>
      <c r="M603" s="2"/>
      <c r="N603" s="4"/>
      <c r="O603" s="4"/>
      <c r="P603" s="2"/>
      <c r="Q603" s="2"/>
      <c r="R603" s="1"/>
      <c r="S603" s="1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30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</row>
    <row r="604" spans="1:52" ht="12.75" customHeight="1">
      <c r="A604" s="2"/>
      <c r="B604" s="2"/>
      <c r="C604" s="2"/>
      <c r="D604" s="2"/>
      <c r="E604" s="35"/>
      <c r="F604" s="35"/>
      <c r="G604" s="2"/>
      <c r="H604" s="4"/>
      <c r="I604" s="4"/>
      <c r="J604" s="4"/>
      <c r="K604" s="2"/>
      <c r="L604" s="2"/>
      <c r="M604" s="2"/>
      <c r="N604" s="4"/>
      <c r="O604" s="4"/>
      <c r="P604" s="2"/>
      <c r="Q604" s="2"/>
      <c r="R604" s="1"/>
      <c r="S604" s="1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30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</row>
    <row r="605" spans="1:52" ht="12.75" customHeight="1">
      <c r="A605" s="2"/>
      <c r="B605" s="2"/>
      <c r="C605" s="2"/>
      <c r="D605" s="2"/>
      <c r="E605" s="35"/>
      <c r="F605" s="35"/>
      <c r="G605" s="2"/>
      <c r="H605" s="4"/>
      <c r="I605" s="4"/>
      <c r="J605" s="4"/>
      <c r="K605" s="2"/>
      <c r="L605" s="2"/>
      <c r="M605" s="2"/>
      <c r="N605" s="4"/>
      <c r="O605" s="4"/>
      <c r="P605" s="2"/>
      <c r="Q605" s="2"/>
      <c r="R605" s="1"/>
      <c r="S605" s="1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30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</row>
    <row r="606" spans="1:52" ht="12.75" customHeight="1">
      <c r="A606" s="2"/>
      <c r="B606" s="2"/>
      <c r="C606" s="2"/>
      <c r="D606" s="2"/>
      <c r="E606" s="35"/>
      <c r="F606" s="35"/>
      <c r="G606" s="2"/>
      <c r="H606" s="4"/>
      <c r="I606" s="4"/>
      <c r="J606" s="4"/>
      <c r="K606" s="2"/>
      <c r="L606" s="2"/>
      <c r="M606" s="2"/>
      <c r="N606" s="4"/>
      <c r="O606" s="4"/>
      <c r="P606" s="2"/>
      <c r="Q606" s="2"/>
      <c r="R606" s="1"/>
      <c r="S606" s="1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30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</row>
    <row r="607" spans="1:52" ht="12.75" customHeight="1">
      <c r="A607" s="2"/>
      <c r="B607" s="2"/>
      <c r="C607" s="2"/>
      <c r="D607" s="2"/>
      <c r="E607" s="35"/>
      <c r="F607" s="35"/>
      <c r="G607" s="2"/>
      <c r="H607" s="4"/>
      <c r="I607" s="4"/>
      <c r="J607" s="4"/>
      <c r="K607" s="2"/>
      <c r="L607" s="2"/>
      <c r="M607" s="2"/>
      <c r="N607" s="4"/>
      <c r="O607" s="4"/>
      <c r="P607" s="2"/>
      <c r="Q607" s="2"/>
      <c r="R607" s="1"/>
      <c r="S607" s="1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30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</row>
    <row r="608" spans="1:52" ht="12.75" customHeight="1">
      <c r="A608" s="2"/>
      <c r="B608" s="2"/>
      <c r="C608" s="2"/>
      <c r="D608" s="2"/>
      <c r="E608" s="35"/>
      <c r="F608" s="35"/>
      <c r="G608" s="2"/>
      <c r="H608" s="4"/>
      <c r="I608" s="4"/>
      <c r="J608" s="4"/>
      <c r="K608" s="2"/>
      <c r="L608" s="2"/>
      <c r="M608" s="2"/>
      <c r="N608" s="4"/>
      <c r="O608" s="4"/>
      <c r="P608" s="2"/>
      <c r="Q608" s="2"/>
      <c r="R608" s="1"/>
      <c r="S608" s="1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30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</row>
    <row r="609" spans="1:52" ht="12.75" customHeight="1">
      <c r="A609" s="2"/>
      <c r="B609" s="2"/>
      <c r="C609" s="2"/>
      <c r="D609" s="2"/>
      <c r="E609" s="35"/>
      <c r="F609" s="35"/>
      <c r="G609" s="2"/>
      <c r="H609" s="4"/>
      <c r="I609" s="4"/>
      <c r="J609" s="4"/>
      <c r="K609" s="2"/>
      <c r="L609" s="2"/>
      <c r="M609" s="2"/>
      <c r="N609" s="4"/>
      <c r="O609" s="4"/>
      <c r="P609" s="2"/>
      <c r="Q609" s="2"/>
      <c r="R609" s="1"/>
      <c r="S609" s="1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30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</row>
    <row r="610" spans="1:52" ht="12.75" customHeight="1">
      <c r="A610" s="2"/>
      <c r="B610" s="2"/>
      <c r="C610" s="2"/>
      <c r="D610" s="2"/>
      <c r="E610" s="35"/>
      <c r="F610" s="35"/>
      <c r="G610" s="2"/>
      <c r="H610" s="4"/>
      <c r="I610" s="4"/>
      <c r="J610" s="4"/>
      <c r="K610" s="2"/>
      <c r="L610" s="2"/>
      <c r="M610" s="2"/>
      <c r="N610" s="4"/>
      <c r="O610" s="4"/>
      <c r="P610" s="2"/>
      <c r="Q610" s="2"/>
      <c r="R610" s="1"/>
      <c r="S610" s="1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30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</row>
    <row r="611" spans="1:52" ht="12.75" customHeight="1">
      <c r="A611" s="2"/>
      <c r="B611" s="2"/>
      <c r="C611" s="2"/>
      <c r="D611" s="2"/>
      <c r="E611" s="35"/>
      <c r="F611" s="35"/>
      <c r="G611" s="2"/>
      <c r="H611" s="4"/>
      <c r="I611" s="4"/>
      <c r="J611" s="4"/>
      <c r="K611" s="2"/>
      <c r="L611" s="2"/>
      <c r="M611" s="2"/>
      <c r="N611" s="4"/>
      <c r="O611" s="4"/>
      <c r="P611" s="2"/>
      <c r="Q611" s="2"/>
      <c r="R611" s="1"/>
      <c r="S611" s="1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30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</row>
    <row r="612" spans="1:52" ht="12.75" customHeight="1">
      <c r="A612" s="2"/>
      <c r="B612" s="2"/>
      <c r="C612" s="2"/>
      <c r="D612" s="2"/>
      <c r="E612" s="35"/>
      <c r="F612" s="35"/>
      <c r="G612" s="2"/>
      <c r="H612" s="4"/>
      <c r="I612" s="4"/>
      <c r="J612" s="4"/>
      <c r="K612" s="2"/>
      <c r="L612" s="2"/>
      <c r="M612" s="2"/>
      <c r="N612" s="4"/>
      <c r="O612" s="4"/>
      <c r="P612" s="2"/>
      <c r="Q612" s="2"/>
      <c r="R612" s="1"/>
      <c r="S612" s="1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30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</row>
    <row r="613" spans="1:52" ht="12.75" customHeight="1">
      <c r="A613" s="2"/>
      <c r="B613" s="2"/>
      <c r="C613" s="2"/>
      <c r="D613" s="2"/>
      <c r="E613" s="35"/>
      <c r="F613" s="35"/>
      <c r="G613" s="2"/>
      <c r="H613" s="4"/>
      <c r="I613" s="4"/>
      <c r="J613" s="4"/>
      <c r="K613" s="2"/>
      <c r="L613" s="2"/>
      <c r="M613" s="2"/>
      <c r="N613" s="4"/>
      <c r="O613" s="4"/>
      <c r="P613" s="2"/>
      <c r="Q613" s="2"/>
      <c r="R613" s="1"/>
      <c r="S613" s="1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30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</row>
    <row r="614" spans="1:52" ht="12.75" customHeight="1">
      <c r="A614" s="2"/>
      <c r="B614" s="2"/>
      <c r="C614" s="2"/>
      <c r="D614" s="2"/>
      <c r="E614" s="35"/>
      <c r="F614" s="35"/>
      <c r="G614" s="2"/>
      <c r="H614" s="4"/>
      <c r="I614" s="4"/>
      <c r="J614" s="4"/>
      <c r="K614" s="2"/>
      <c r="L614" s="2"/>
      <c r="M614" s="2"/>
      <c r="N614" s="4"/>
      <c r="O614" s="4"/>
      <c r="P614" s="2"/>
      <c r="Q614" s="2"/>
      <c r="R614" s="1"/>
      <c r="S614" s="1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30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</row>
    <row r="615" spans="1:52" ht="12.75" customHeight="1">
      <c r="A615" s="2"/>
      <c r="B615" s="2"/>
      <c r="C615" s="2"/>
      <c r="D615" s="2"/>
      <c r="E615" s="35"/>
      <c r="F615" s="35"/>
      <c r="G615" s="2"/>
      <c r="H615" s="4"/>
      <c r="I615" s="4"/>
      <c r="J615" s="4"/>
      <c r="K615" s="2"/>
      <c r="L615" s="2"/>
      <c r="M615" s="2"/>
      <c r="N615" s="4"/>
      <c r="O615" s="4"/>
      <c r="P615" s="2"/>
      <c r="Q615" s="2"/>
      <c r="R615" s="1"/>
      <c r="S615" s="1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30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</row>
    <row r="616" spans="1:52" ht="12.75" customHeight="1">
      <c r="A616" s="2"/>
      <c r="B616" s="2"/>
      <c r="C616" s="2"/>
      <c r="D616" s="2"/>
      <c r="E616" s="35"/>
      <c r="F616" s="35"/>
      <c r="G616" s="2"/>
      <c r="H616" s="4"/>
      <c r="I616" s="4"/>
      <c r="J616" s="4"/>
      <c r="K616" s="2"/>
      <c r="L616" s="2"/>
      <c r="M616" s="2"/>
      <c r="N616" s="4"/>
      <c r="O616" s="4"/>
      <c r="P616" s="2"/>
      <c r="Q616" s="2"/>
      <c r="R616" s="1"/>
      <c r="S616" s="1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30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</row>
    <row r="617" spans="1:52" ht="12.75" customHeight="1">
      <c r="A617" s="2"/>
      <c r="B617" s="2"/>
      <c r="C617" s="2"/>
      <c r="D617" s="2"/>
      <c r="E617" s="35"/>
      <c r="F617" s="35"/>
      <c r="G617" s="2"/>
      <c r="H617" s="4"/>
      <c r="I617" s="4"/>
      <c r="J617" s="4"/>
      <c r="K617" s="2"/>
      <c r="L617" s="2"/>
      <c r="M617" s="2"/>
      <c r="N617" s="4"/>
      <c r="O617" s="4"/>
      <c r="P617" s="2"/>
      <c r="Q617" s="2"/>
      <c r="R617" s="1"/>
      <c r="S617" s="1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30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</row>
    <row r="618" spans="1:52" ht="12.75" customHeight="1">
      <c r="A618" s="2"/>
      <c r="B618" s="2"/>
      <c r="C618" s="2"/>
      <c r="D618" s="2"/>
      <c r="E618" s="35"/>
      <c r="F618" s="35"/>
      <c r="G618" s="2"/>
      <c r="H618" s="4"/>
      <c r="I618" s="4"/>
      <c r="J618" s="4"/>
      <c r="K618" s="2"/>
      <c r="L618" s="2"/>
      <c r="M618" s="2"/>
      <c r="N618" s="4"/>
      <c r="O618" s="4"/>
      <c r="P618" s="2"/>
      <c r="Q618" s="2"/>
      <c r="R618" s="1"/>
      <c r="S618" s="1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30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</row>
    <row r="619" spans="1:52" ht="12.75" customHeight="1">
      <c r="A619" s="2"/>
      <c r="B619" s="2"/>
      <c r="C619" s="2"/>
      <c r="D619" s="2"/>
      <c r="E619" s="35"/>
      <c r="F619" s="35"/>
      <c r="G619" s="2"/>
      <c r="H619" s="4"/>
      <c r="I619" s="4"/>
      <c r="J619" s="4"/>
      <c r="K619" s="2"/>
      <c r="L619" s="2"/>
      <c r="M619" s="2"/>
      <c r="N619" s="4"/>
      <c r="O619" s="4"/>
      <c r="P619" s="2"/>
      <c r="Q619" s="2"/>
      <c r="R619" s="1"/>
      <c r="S619" s="1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30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</row>
    <row r="620" spans="1:52" ht="12.75" customHeight="1">
      <c r="A620" s="2"/>
      <c r="B620" s="2"/>
      <c r="C620" s="2"/>
      <c r="D620" s="2"/>
      <c r="E620" s="35"/>
      <c r="F620" s="35"/>
      <c r="G620" s="2"/>
      <c r="H620" s="4"/>
      <c r="I620" s="4"/>
      <c r="J620" s="4"/>
      <c r="K620" s="2"/>
      <c r="L620" s="2"/>
      <c r="M620" s="2"/>
      <c r="N620" s="4"/>
      <c r="O620" s="4"/>
      <c r="P620" s="2"/>
      <c r="Q620" s="2"/>
      <c r="R620" s="1"/>
      <c r="S620" s="1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30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</row>
    <row r="621" spans="1:52" ht="12.75" customHeight="1">
      <c r="A621" s="2"/>
      <c r="B621" s="2"/>
      <c r="C621" s="2"/>
      <c r="D621" s="2"/>
      <c r="E621" s="35"/>
      <c r="F621" s="35"/>
      <c r="G621" s="2"/>
      <c r="H621" s="4"/>
      <c r="I621" s="4"/>
      <c r="J621" s="4"/>
      <c r="K621" s="2"/>
      <c r="L621" s="2"/>
      <c r="M621" s="2"/>
      <c r="N621" s="4"/>
      <c r="O621" s="4"/>
      <c r="P621" s="2"/>
      <c r="Q621" s="2"/>
      <c r="R621" s="1"/>
      <c r="S621" s="1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30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</row>
    <row r="622" spans="1:52" ht="12.75" customHeight="1">
      <c r="A622" s="2"/>
      <c r="B622" s="2"/>
      <c r="C622" s="2"/>
      <c r="D622" s="2"/>
      <c r="E622" s="35"/>
      <c r="F622" s="35"/>
      <c r="G622" s="2"/>
      <c r="H622" s="4"/>
      <c r="I622" s="4"/>
      <c r="J622" s="4"/>
      <c r="K622" s="2"/>
      <c r="L622" s="2"/>
      <c r="M622" s="2"/>
      <c r="N622" s="4"/>
      <c r="O622" s="4"/>
      <c r="P622" s="2"/>
      <c r="Q622" s="2"/>
      <c r="R622" s="1"/>
      <c r="S622" s="1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30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</row>
    <row r="623" spans="1:52" ht="12.75" customHeight="1">
      <c r="A623" s="2"/>
      <c r="B623" s="2"/>
      <c r="C623" s="2"/>
      <c r="D623" s="2"/>
      <c r="E623" s="35"/>
      <c r="F623" s="35"/>
      <c r="G623" s="2"/>
      <c r="H623" s="4"/>
      <c r="I623" s="4"/>
      <c r="J623" s="4"/>
      <c r="K623" s="2"/>
      <c r="L623" s="2"/>
      <c r="M623" s="2"/>
      <c r="N623" s="4"/>
      <c r="O623" s="4"/>
      <c r="P623" s="2"/>
      <c r="Q623" s="2"/>
      <c r="R623" s="1"/>
      <c r="S623" s="1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30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</row>
    <row r="624" spans="1:52" ht="12.75" customHeight="1">
      <c r="A624" s="2"/>
      <c r="B624" s="2"/>
      <c r="C624" s="2"/>
      <c r="D624" s="2"/>
      <c r="E624" s="35"/>
      <c r="F624" s="35"/>
      <c r="G624" s="2"/>
      <c r="H624" s="4"/>
      <c r="I624" s="4"/>
      <c r="J624" s="4"/>
      <c r="K624" s="2"/>
      <c r="L624" s="2"/>
      <c r="M624" s="2"/>
      <c r="N624" s="4"/>
      <c r="O624" s="4"/>
      <c r="P624" s="2"/>
      <c r="Q624" s="2"/>
      <c r="R624" s="1"/>
      <c r="S624" s="1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30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</row>
    <row r="625" spans="1:52" ht="12.75" customHeight="1">
      <c r="A625" s="2"/>
      <c r="B625" s="2"/>
      <c r="C625" s="2"/>
      <c r="D625" s="2"/>
      <c r="E625" s="35"/>
      <c r="F625" s="35"/>
      <c r="G625" s="2"/>
      <c r="H625" s="4"/>
      <c r="I625" s="4"/>
      <c r="J625" s="4"/>
      <c r="K625" s="2"/>
      <c r="L625" s="2"/>
      <c r="M625" s="2"/>
      <c r="N625" s="4"/>
      <c r="O625" s="4"/>
      <c r="P625" s="2"/>
      <c r="Q625" s="2"/>
      <c r="R625" s="1"/>
      <c r="S625" s="1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30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</row>
    <row r="626" spans="1:52" ht="12.75" customHeight="1">
      <c r="A626" s="2"/>
      <c r="B626" s="2"/>
      <c r="C626" s="2"/>
      <c r="D626" s="2"/>
      <c r="E626" s="35"/>
      <c r="F626" s="35"/>
      <c r="G626" s="2"/>
      <c r="H626" s="4"/>
      <c r="I626" s="4"/>
      <c r="J626" s="4"/>
      <c r="K626" s="2"/>
      <c r="L626" s="2"/>
      <c r="M626" s="2"/>
      <c r="N626" s="4"/>
      <c r="O626" s="4"/>
      <c r="P626" s="2"/>
      <c r="Q626" s="2"/>
      <c r="R626" s="1"/>
      <c r="S626" s="1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30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</row>
    <row r="627" spans="1:52" ht="12.75" customHeight="1">
      <c r="A627" s="2"/>
      <c r="B627" s="2"/>
      <c r="C627" s="2"/>
      <c r="D627" s="2"/>
      <c r="E627" s="35"/>
      <c r="F627" s="35"/>
      <c r="G627" s="2"/>
      <c r="H627" s="4"/>
      <c r="I627" s="4"/>
      <c r="J627" s="4"/>
      <c r="K627" s="2"/>
      <c r="L627" s="2"/>
      <c r="M627" s="2"/>
      <c r="N627" s="4"/>
      <c r="O627" s="4"/>
      <c r="P627" s="2"/>
      <c r="Q627" s="2"/>
      <c r="R627" s="1"/>
      <c r="S627" s="1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30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</row>
    <row r="628" spans="1:52" ht="12.75" customHeight="1">
      <c r="A628" s="2"/>
      <c r="B628" s="2"/>
      <c r="C628" s="2"/>
      <c r="D628" s="2"/>
      <c r="E628" s="35"/>
      <c r="F628" s="35"/>
      <c r="G628" s="2"/>
      <c r="H628" s="4"/>
      <c r="I628" s="4"/>
      <c r="J628" s="4"/>
      <c r="K628" s="2"/>
      <c r="L628" s="2"/>
      <c r="M628" s="2"/>
      <c r="N628" s="4"/>
      <c r="O628" s="4"/>
      <c r="P628" s="2"/>
      <c r="Q628" s="2"/>
      <c r="R628" s="1"/>
      <c r="S628" s="1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30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</row>
    <row r="629" spans="1:52" ht="12.75" customHeight="1">
      <c r="A629" s="2"/>
      <c r="B629" s="2"/>
      <c r="C629" s="2"/>
      <c r="D629" s="2"/>
      <c r="E629" s="35"/>
      <c r="F629" s="35"/>
      <c r="G629" s="2"/>
      <c r="H629" s="4"/>
      <c r="I629" s="4"/>
      <c r="J629" s="4"/>
      <c r="K629" s="2"/>
      <c r="L629" s="2"/>
      <c r="M629" s="2"/>
      <c r="N629" s="4"/>
      <c r="O629" s="4"/>
      <c r="P629" s="2"/>
      <c r="Q629" s="2"/>
      <c r="R629" s="1"/>
      <c r="S629" s="1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30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</row>
    <row r="630" spans="1:52" ht="12.75" customHeight="1">
      <c r="A630" s="2"/>
      <c r="B630" s="2"/>
      <c r="C630" s="2"/>
      <c r="D630" s="2"/>
      <c r="E630" s="35"/>
      <c r="F630" s="35"/>
      <c r="G630" s="2"/>
      <c r="H630" s="4"/>
      <c r="I630" s="4"/>
      <c r="J630" s="4"/>
      <c r="K630" s="2"/>
      <c r="L630" s="2"/>
      <c r="M630" s="2"/>
      <c r="N630" s="4"/>
      <c r="O630" s="4"/>
      <c r="P630" s="2"/>
      <c r="Q630" s="2"/>
      <c r="R630" s="1"/>
      <c r="S630" s="1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30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</row>
    <row r="631" spans="1:52" ht="12.75" customHeight="1">
      <c r="A631" s="2"/>
      <c r="B631" s="2"/>
      <c r="C631" s="2"/>
      <c r="D631" s="2"/>
      <c r="E631" s="35"/>
      <c r="F631" s="35"/>
      <c r="G631" s="2"/>
      <c r="H631" s="4"/>
      <c r="I631" s="4"/>
      <c r="J631" s="4"/>
      <c r="K631" s="2"/>
      <c r="L631" s="2"/>
      <c r="M631" s="2"/>
      <c r="N631" s="4"/>
      <c r="O631" s="4"/>
      <c r="P631" s="2"/>
      <c r="Q631" s="2"/>
      <c r="R631" s="1"/>
      <c r="S631" s="1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30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</row>
    <row r="632" spans="1:52" ht="12.75" customHeight="1">
      <c r="A632" s="2"/>
      <c r="B632" s="2"/>
      <c r="C632" s="2"/>
      <c r="D632" s="2"/>
      <c r="E632" s="35"/>
      <c r="F632" s="35"/>
      <c r="G632" s="2"/>
      <c r="H632" s="4"/>
      <c r="I632" s="4"/>
      <c r="J632" s="4"/>
      <c r="K632" s="2"/>
      <c r="L632" s="2"/>
      <c r="M632" s="2"/>
      <c r="N632" s="4"/>
      <c r="O632" s="4"/>
      <c r="P632" s="2"/>
      <c r="Q632" s="2"/>
      <c r="R632" s="1"/>
      <c r="S632" s="1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30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</row>
    <row r="633" spans="1:52" ht="12.75" customHeight="1">
      <c r="A633" s="2"/>
      <c r="B633" s="2"/>
      <c r="C633" s="2"/>
      <c r="D633" s="2"/>
      <c r="E633" s="35"/>
      <c r="F633" s="35"/>
      <c r="G633" s="2"/>
      <c r="H633" s="4"/>
      <c r="I633" s="4"/>
      <c r="J633" s="4"/>
      <c r="K633" s="2"/>
      <c r="L633" s="2"/>
      <c r="M633" s="2"/>
      <c r="N633" s="4"/>
      <c r="O633" s="4"/>
      <c r="P633" s="2"/>
      <c r="Q633" s="2"/>
      <c r="R633" s="1"/>
      <c r="S633" s="1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30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</row>
    <row r="634" spans="1:52" ht="12.75" customHeight="1">
      <c r="A634" s="2"/>
      <c r="B634" s="2"/>
      <c r="C634" s="2"/>
      <c r="D634" s="2"/>
      <c r="E634" s="35"/>
      <c r="F634" s="35"/>
      <c r="G634" s="2"/>
      <c r="H634" s="4"/>
      <c r="I634" s="4"/>
      <c r="J634" s="4"/>
      <c r="K634" s="2"/>
      <c r="L634" s="2"/>
      <c r="M634" s="2"/>
      <c r="N634" s="4"/>
      <c r="O634" s="4"/>
      <c r="P634" s="2"/>
      <c r="Q634" s="2"/>
      <c r="R634" s="1"/>
      <c r="S634" s="1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30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</row>
    <row r="635" spans="1:52" ht="12.75" customHeight="1">
      <c r="A635" s="2"/>
      <c r="B635" s="2"/>
      <c r="C635" s="2"/>
      <c r="D635" s="2"/>
      <c r="E635" s="35"/>
      <c r="F635" s="35"/>
      <c r="G635" s="2"/>
      <c r="H635" s="4"/>
      <c r="I635" s="4"/>
      <c r="J635" s="4"/>
      <c r="K635" s="2"/>
      <c r="L635" s="2"/>
      <c r="M635" s="2"/>
      <c r="N635" s="4"/>
      <c r="O635" s="4"/>
      <c r="P635" s="2"/>
      <c r="Q635" s="2"/>
      <c r="R635" s="1"/>
      <c r="S635" s="1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30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</row>
    <row r="636" spans="1:52" ht="12.75" customHeight="1">
      <c r="A636" s="2"/>
      <c r="B636" s="2"/>
      <c r="C636" s="2"/>
      <c r="D636" s="2"/>
      <c r="E636" s="35"/>
      <c r="F636" s="35"/>
      <c r="G636" s="2"/>
      <c r="H636" s="4"/>
      <c r="I636" s="4"/>
      <c r="J636" s="4"/>
      <c r="K636" s="2"/>
      <c r="L636" s="2"/>
      <c r="M636" s="2"/>
      <c r="N636" s="4"/>
      <c r="O636" s="4"/>
      <c r="P636" s="2"/>
      <c r="Q636" s="2"/>
      <c r="R636" s="1"/>
      <c r="S636" s="1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30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</row>
    <row r="637" spans="1:52" ht="12.75" customHeight="1">
      <c r="A637" s="2"/>
      <c r="B637" s="2"/>
      <c r="C637" s="2"/>
      <c r="D637" s="2"/>
      <c r="E637" s="35"/>
      <c r="F637" s="35"/>
      <c r="G637" s="2"/>
      <c r="H637" s="4"/>
      <c r="I637" s="4"/>
      <c r="J637" s="4"/>
      <c r="K637" s="2"/>
      <c r="L637" s="2"/>
      <c r="M637" s="2"/>
      <c r="N637" s="4"/>
      <c r="O637" s="4"/>
      <c r="P637" s="2"/>
      <c r="Q637" s="2"/>
      <c r="R637" s="1"/>
      <c r="S637" s="1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30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</row>
    <row r="638" spans="1:52" ht="12.75" customHeight="1">
      <c r="A638" s="2"/>
      <c r="B638" s="2"/>
      <c r="C638" s="2"/>
      <c r="D638" s="2"/>
      <c r="E638" s="35"/>
      <c r="F638" s="35"/>
      <c r="G638" s="2"/>
      <c r="H638" s="4"/>
      <c r="I638" s="4"/>
      <c r="J638" s="4"/>
      <c r="K638" s="2"/>
      <c r="L638" s="2"/>
      <c r="M638" s="2"/>
      <c r="N638" s="4"/>
      <c r="O638" s="4"/>
      <c r="P638" s="2"/>
      <c r="Q638" s="2"/>
      <c r="R638" s="1"/>
      <c r="S638" s="1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30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</row>
    <row r="639" spans="1:52" ht="12.75" customHeight="1">
      <c r="A639" s="2"/>
      <c r="B639" s="2"/>
      <c r="C639" s="2"/>
      <c r="D639" s="2"/>
      <c r="E639" s="35"/>
      <c r="F639" s="35"/>
      <c r="G639" s="2"/>
      <c r="H639" s="4"/>
      <c r="I639" s="4"/>
      <c r="J639" s="4"/>
      <c r="K639" s="2"/>
      <c r="L639" s="2"/>
      <c r="M639" s="2"/>
      <c r="N639" s="4"/>
      <c r="O639" s="4"/>
      <c r="P639" s="2"/>
      <c r="Q639" s="2"/>
      <c r="R639" s="1"/>
      <c r="S639" s="1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30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</row>
    <row r="640" spans="1:52" ht="12.75" customHeight="1">
      <c r="A640" s="2"/>
      <c r="B640" s="2"/>
      <c r="C640" s="2"/>
      <c r="D640" s="2"/>
      <c r="E640" s="35"/>
      <c r="F640" s="35"/>
      <c r="G640" s="2"/>
      <c r="H640" s="4"/>
      <c r="I640" s="4"/>
      <c r="J640" s="4"/>
      <c r="K640" s="2"/>
      <c r="L640" s="2"/>
      <c r="M640" s="2"/>
      <c r="N640" s="4"/>
      <c r="O640" s="4"/>
      <c r="P640" s="2"/>
      <c r="Q640" s="2"/>
      <c r="R640" s="1"/>
      <c r="S640" s="1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30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</row>
    <row r="641" spans="1:52" ht="12.75" customHeight="1">
      <c r="A641" s="2"/>
      <c r="B641" s="2"/>
      <c r="C641" s="2"/>
      <c r="D641" s="2"/>
      <c r="E641" s="35"/>
      <c r="F641" s="35"/>
      <c r="G641" s="2"/>
      <c r="H641" s="4"/>
      <c r="I641" s="4"/>
      <c r="J641" s="4"/>
      <c r="K641" s="2"/>
      <c r="L641" s="2"/>
      <c r="M641" s="2"/>
      <c r="N641" s="4"/>
      <c r="O641" s="4"/>
      <c r="P641" s="2"/>
      <c r="Q641" s="2"/>
      <c r="R641" s="1"/>
      <c r="S641" s="1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30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</row>
    <row r="642" spans="1:52" ht="12.75" customHeight="1">
      <c r="A642" s="2"/>
      <c r="B642" s="2"/>
      <c r="C642" s="2"/>
      <c r="D642" s="2"/>
      <c r="E642" s="35"/>
      <c r="F642" s="35"/>
      <c r="G642" s="2"/>
      <c r="H642" s="4"/>
      <c r="I642" s="4"/>
      <c r="J642" s="4"/>
      <c r="K642" s="2"/>
      <c r="L642" s="2"/>
      <c r="M642" s="2"/>
      <c r="N642" s="4"/>
      <c r="O642" s="4"/>
      <c r="P642" s="2"/>
      <c r="Q642" s="2"/>
      <c r="R642" s="1"/>
      <c r="S642" s="1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30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</row>
    <row r="643" spans="1:52" ht="12.75" customHeight="1">
      <c r="A643" s="2"/>
      <c r="B643" s="2"/>
      <c r="C643" s="2"/>
      <c r="D643" s="2"/>
      <c r="E643" s="35"/>
      <c r="F643" s="35"/>
      <c r="G643" s="2"/>
      <c r="H643" s="4"/>
      <c r="I643" s="4"/>
      <c r="J643" s="4"/>
      <c r="K643" s="2"/>
      <c r="L643" s="2"/>
      <c r="M643" s="2"/>
      <c r="N643" s="4"/>
      <c r="O643" s="4"/>
      <c r="P643" s="2"/>
      <c r="Q643" s="2"/>
      <c r="R643" s="1"/>
      <c r="S643" s="1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30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</row>
    <row r="644" spans="1:52" ht="12.75" customHeight="1">
      <c r="A644" s="2"/>
      <c r="B644" s="2"/>
      <c r="C644" s="2"/>
      <c r="D644" s="2"/>
      <c r="E644" s="35"/>
      <c r="F644" s="35"/>
      <c r="G644" s="2"/>
      <c r="H644" s="4"/>
      <c r="I644" s="4"/>
      <c r="J644" s="4"/>
      <c r="K644" s="2"/>
      <c r="L644" s="2"/>
      <c r="M644" s="2"/>
      <c r="N644" s="4"/>
      <c r="O644" s="4"/>
      <c r="P644" s="2"/>
      <c r="Q644" s="2"/>
      <c r="R644" s="1"/>
      <c r="S644" s="1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30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</row>
    <row r="645" spans="1:52" ht="12.75" customHeight="1">
      <c r="A645" s="2"/>
      <c r="B645" s="2"/>
      <c r="C645" s="2"/>
      <c r="D645" s="2"/>
      <c r="E645" s="35"/>
      <c r="F645" s="35"/>
      <c r="G645" s="2"/>
      <c r="H645" s="4"/>
      <c r="I645" s="4"/>
      <c r="J645" s="4"/>
      <c r="K645" s="2"/>
      <c r="L645" s="2"/>
      <c r="M645" s="2"/>
      <c r="N645" s="4"/>
      <c r="O645" s="4"/>
      <c r="P645" s="2"/>
      <c r="Q645" s="2"/>
      <c r="R645" s="1"/>
      <c r="S645" s="1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30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</row>
    <row r="646" spans="1:52" ht="12.75" customHeight="1">
      <c r="A646" s="2"/>
      <c r="B646" s="2"/>
      <c r="C646" s="2"/>
      <c r="D646" s="2"/>
      <c r="E646" s="35"/>
      <c r="F646" s="35"/>
      <c r="G646" s="2"/>
      <c r="H646" s="4"/>
      <c r="I646" s="4"/>
      <c r="J646" s="4"/>
      <c r="K646" s="2"/>
      <c r="L646" s="2"/>
      <c r="M646" s="2"/>
      <c r="N646" s="4"/>
      <c r="O646" s="4"/>
      <c r="P646" s="2"/>
      <c r="Q646" s="2"/>
      <c r="R646" s="1"/>
      <c r="S646" s="1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30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</row>
    <row r="647" spans="1:52" ht="12.75" customHeight="1">
      <c r="A647" s="2"/>
      <c r="B647" s="2"/>
      <c r="C647" s="2"/>
      <c r="D647" s="2"/>
      <c r="E647" s="35"/>
      <c r="F647" s="35"/>
      <c r="G647" s="2"/>
      <c r="H647" s="4"/>
      <c r="I647" s="4"/>
      <c r="J647" s="4"/>
      <c r="K647" s="2"/>
      <c r="L647" s="2"/>
      <c r="M647" s="2"/>
      <c r="N647" s="4"/>
      <c r="O647" s="4"/>
      <c r="P647" s="2"/>
      <c r="Q647" s="2"/>
      <c r="R647" s="1"/>
      <c r="S647" s="1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30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</row>
    <row r="648" spans="1:52" ht="12.75" customHeight="1">
      <c r="A648" s="2"/>
      <c r="B648" s="2"/>
      <c r="C648" s="2"/>
      <c r="D648" s="2"/>
      <c r="E648" s="35"/>
      <c r="F648" s="35"/>
      <c r="G648" s="2"/>
      <c r="H648" s="4"/>
      <c r="I648" s="4"/>
      <c r="J648" s="4"/>
      <c r="K648" s="2"/>
      <c r="L648" s="2"/>
      <c r="M648" s="2"/>
      <c r="N648" s="4"/>
      <c r="O648" s="4"/>
      <c r="P648" s="2"/>
      <c r="Q648" s="2"/>
      <c r="R648" s="1"/>
      <c r="S648" s="1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30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</row>
    <row r="649" spans="1:52" ht="12.75" customHeight="1">
      <c r="A649" s="2"/>
      <c r="B649" s="2"/>
      <c r="C649" s="2"/>
      <c r="D649" s="2"/>
      <c r="E649" s="35"/>
      <c r="F649" s="35"/>
      <c r="G649" s="2"/>
      <c r="H649" s="4"/>
      <c r="I649" s="4"/>
      <c r="J649" s="4"/>
      <c r="K649" s="2"/>
      <c r="L649" s="2"/>
      <c r="M649" s="2"/>
      <c r="N649" s="4"/>
      <c r="O649" s="4"/>
      <c r="P649" s="2"/>
      <c r="Q649" s="2"/>
      <c r="R649" s="1"/>
      <c r="S649" s="1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30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</row>
    <row r="650" spans="1:52" ht="12.75" customHeight="1">
      <c r="A650" s="2"/>
      <c r="B650" s="2"/>
      <c r="C650" s="2"/>
      <c r="D650" s="2"/>
      <c r="E650" s="35"/>
      <c r="F650" s="35"/>
      <c r="G650" s="2"/>
      <c r="H650" s="4"/>
      <c r="I650" s="4"/>
      <c r="J650" s="4"/>
      <c r="K650" s="2"/>
      <c r="L650" s="2"/>
      <c r="M650" s="2"/>
      <c r="N650" s="4"/>
      <c r="O650" s="4"/>
      <c r="P650" s="2"/>
      <c r="Q650" s="2"/>
      <c r="R650" s="1"/>
      <c r="S650" s="1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30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</row>
    <row r="651" spans="1:52" ht="12.75" customHeight="1">
      <c r="A651" s="2"/>
      <c r="B651" s="2"/>
      <c r="C651" s="2"/>
      <c r="D651" s="2"/>
      <c r="E651" s="35"/>
      <c r="F651" s="35"/>
      <c r="G651" s="2"/>
      <c r="H651" s="4"/>
      <c r="I651" s="4"/>
      <c r="J651" s="4"/>
      <c r="K651" s="2"/>
      <c r="L651" s="2"/>
      <c r="M651" s="2"/>
      <c r="N651" s="4"/>
      <c r="O651" s="4"/>
      <c r="P651" s="2"/>
      <c r="Q651" s="2"/>
      <c r="R651" s="1"/>
      <c r="S651" s="1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30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</row>
    <row r="652" spans="1:52" ht="12.75" customHeight="1">
      <c r="A652" s="2"/>
      <c r="B652" s="2"/>
      <c r="C652" s="2"/>
      <c r="D652" s="2"/>
      <c r="E652" s="35"/>
      <c r="F652" s="35"/>
      <c r="G652" s="2"/>
      <c r="H652" s="4"/>
      <c r="I652" s="4"/>
      <c r="J652" s="4"/>
      <c r="K652" s="2"/>
      <c r="L652" s="2"/>
      <c r="M652" s="2"/>
      <c r="N652" s="4"/>
      <c r="O652" s="4"/>
      <c r="P652" s="2"/>
      <c r="Q652" s="2"/>
      <c r="R652" s="1"/>
      <c r="S652" s="1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30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</row>
    <row r="653" spans="1:52" ht="12.75" customHeight="1">
      <c r="A653" s="2"/>
      <c r="B653" s="2"/>
      <c r="C653" s="2"/>
      <c r="D653" s="2"/>
      <c r="E653" s="35"/>
      <c r="F653" s="35"/>
      <c r="G653" s="2"/>
      <c r="H653" s="4"/>
      <c r="I653" s="4"/>
      <c r="J653" s="4"/>
      <c r="K653" s="2"/>
      <c r="L653" s="2"/>
      <c r="M653" s="2"/>
      <c r="N653" s="4"/>
      <c r="O653" s="4"/>
      <c r="P653" s="2"/>
      <c r="Q653" s="2"/>
      <c r="R653" s="1"/>
      <c r="S653" s="1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30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</row>
    <row r="654" spans="1:52" ht="12.75" customHeight="1">
      <c r="A654" s="2"/>
      <c r="B654" s="2"/>
      <c r="C654" s="2"/>
      <c r="D654" s="2"/>
      <c r="E654" s="35"/>
      <c r="F654" s="35"/>
      <c r="G654" s="2"/>
      <c r="H654" s="4"/>
      <c r="I654" s="4"/>
      <c r="J654" s="4"/>
      <c r="K654" s="2"/>
      <c r="L654" s="2"/>
      <c r="M654" s="2"/>
      <c r="N654" s="4"/>
      <c r="O654" s="4"/>
      <c r="P654" s="2"/>
      <c r="Q654" s="2"/>
      <c r="R654" s="1"/>
      <c r="S654" s="1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30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</row>
    <row r="655" spans="1:52" ht="12.75" customHeight="1">
      <c r="A655" s="2"/>
      <c r="B655" s="2"/>
      <c r="C655" s="2"/>
      <c r="D655" s="2"/>
      <c r="E655" s="35"/>
      <c r="F655" s="35"/>
      <c r="G655" s="2"/>
      <c r="H655" s="4"/>
      <c r="I655" s="4"/>
      <c r="J655" s="4"/>
      <c r="K655" s="2"/>
      <c r="L655" s="2"/>
      <c r="M655" s="2"/>
      <c r="N655" s="4"/>
      <c r="O655" s="4"/>
      <c r="P655" s="2"/>
      <c r="Q655" s="2"/>
      <c r="R655" s="1"/>
      <c r="S655" s="1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30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</row>
    <row r="656" spans="1:52" ht="12.75" customHeight="1">
      <c r="A656" s="2"/>
      <c r="B656" s="2"/>
      <c r="C656" s="2"/>
      <c r="D656" s="2"/>
      <c r="E656" s="35"/>
      <c r="F656" s="35"/>
      <c r="G656" s="2"/>
      <c r="H656" s="4"/>
      <c r="I656" s="4"/>
      <c r="J656" s="4"/>
      <c r="K656" s="2"/>
      <c r="L656" s="2"/>
      <c r="M656" s="2"/>
      <c r="N656" s="4"/>
      <c r="O656" s="4"/>
      <c r="P656" s="2"/>
      <c r="Q656" s="2"/>
      <c r="R656" s="1"/>
      <c r="S656" s="1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30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</row>
    <row r="657" spans="1:52" ht="12.75" customHeight="1">
      <c r="A657" s="2"/>
      <c r="B657" s="2"/>
      <c r="C657" s="2"/>
      <c r="D657" s="2"/>
      <c r="E657" s="35"/>
      <c r="F657" s="35"/>
      <c r="G657" s="2"/>
      <c r="H657" s="4"/>
      <c r="I657" s="4"/>
      <c r="J657" s="4"/>
      <c r="K657" s="2"/>
      <c r="L657" s="2"/>
      <c r="M657" s="2"/>
      <c r="N657" s="4"/>
      <c r="O657" s="4"/>
      <c r="P657" s="2"/>
      <c r="Q657" s="2"/>
      <c r="R657" s="1"/>
      <c r="S657" s="1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30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</row>
    <row r="658" spans="1:52" ht="12.75" customHeight="1">
      <c r="A658" s="2"/>
      <c r="B658" s="2"/>
      <c r="C658" s="2"/>
      <c r="D658" s="2"/>
      <c r="E658" s="35"/>
      <c r="F658" s="35"/>
      <c r="G658" s="2"/>
      <c r="H658" s="4"/>
      <c r="I658" s="4"/>
      <c r="J658" s="4"/>
      <c r="K658" s="2"/>
      <c r="L658" s="2"/>
      <c r="M658" s="2"/>
      <c r="N658" s="4"/>
      <c r="O658" s="4"/>
      <c r="P658" s="2"/>
      <c r="Q658" s="2"/>
      <c r="R658" s="1"/>
      <c r="S658" s="1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30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</row>
    <row r="659" spans="1:52" ht="12.75" customHeight="1">
      <c r="A659" s="2"/>
      <c r="B659" s="2"/>
      <c r="C659" s="2"/>
      <c r="D659" s="2"/>
      <c r="E659" s="35"/>
      <c r="F659" s="35"/>
      <c r="G659" s="2"/>
      <c r="H659" s="4"/>
      <c r="I659" s="4"/>
      <c r="J659" s="4"/>
      <c r="K659" s="2"/>
      <c r="L659" s="2"/>
      <c r="M659" s="2"/>
      <c r="N659" s="4"/>
      <c r="O659" s="4"/>
      <c r="P659" s="2"/>
      <c r="Q659" s="2"/>
      <c r="R659" s="1"/>
      <c r="S659" s="1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30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</row>
    <row r="660" spans="1:52" ht="12.75" customHeight="1">
      <c r="A660" s="2"/>
      <c r="B660" s="2"/>
      <c r="C660" s="2"/>
      <c r="D660" s="2"/>
      <c r="E660" s="35"/>
      <c r="F660" s="35"/>
      <c r="G660" s="2"/>
      <c r="H660" s="4"/>
      <c r="I660" s="4"/>
      <c r="J660" s="4"/>
      <c r="K660" s="2"/>
      <c r="L660" s="2"/>
      <c r="M660" s="2"/>
      <c r="N660" s="4"/>
      <c r="O660" s="4"/>
      <c r="P660" s="2"/>
      <c r="Q660" s="2"/>
      <c r="R660" s="1"/>
      <c r="S660" s="1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30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</row>
    <row r="661" spans="1:52" ht="12.75" customHeight="1">
      <c r="A661" s="2"/>
      <c r="B661" s="2"/>
      <c r="C661" s="2"/>
      <c r="D661" s="2"/>
      <c r="E661" s="35"/>
      <c r="F661" s="35"/>
      <c r="G661" s="2"/>
      <c r="H661" s="4"/>
      <c r="I661" s="4"/>
      <c r="J661" s="4"/>
      <c r="K661" s="2"/>
      <c r="L661" s="2"/>
      <c r="M661" s="2"/>
      <c r="N661" s="4"/>
      <c r="O661" s="4"/>
      <c r="P661" s="2"/>
      <c r="Q661" s="2"/>
      <c r="R661" s="1"/>
      <c r="S661" s="1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30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</row>
    <row r="662" spans="1:52" ht="12.75" customHeight="1">
      <c r="A662" s="2"/>
      <c r="B662" s="2"/>
      <c r="C662" s="2"/>
      <c r="D662" s="2"/>
      <c r="E662" s="35"/>
      <c r="F662" s="35"/>
      <c r="G662" s="2"/>
      <c r="H662" s="4"/>
      <c r="I662" s="4"/>
      <c r="J662" s="4"/>
      <c r="K662" s="2"/>
      <c r="L662" s="2"/>
      <c r="M662" s="2"/>
      <c r="N662" s="4"/>
      <c r="O662" s="4"/>
      <c r="P662" s="2"/>
      <c r="Q662" s="2"/>
      <c r="R662" s="1"/>
      <c r="S662" s="1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30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</row>
    <row r="663" spans="1:52" ht="12.75" customHeight="1">
      <c r="A663" s="2"/>
      <c r="B663" s="2"/>
      <c r="C663" s="2"/>
      <c r="D663" s="2"/>
      <c r="E663" s="35"/>
      <c r="F663" s="35"/>
      <c r="G663" s="2"/>
      <c r="H663" s="4"/>
      <c r="I663" s="4"/>
      <c r="J663" s="4"/>
      <c r="K663" s="2"/>
      <c r="L663" s="2"/>
      <c r="M663" s="2"/>
      <c r="N663" s="4"/>
      <c r="O663" s="4"/>
      <c r="P663" s="2"/>
      <c r="Q663" s="2"/>
      <c r="R663" s="1"/>
      <c r="S663" s="1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30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</row>
    <row r="664" spans="1:52" ht="12.75" customHeight="1">
      <c r="A664" s="2"/>
      <c r="B664" s="2"/>
      <c r="C664" s="2"/>
      <c r="D664" s="2"/>
      <c r="E664" s="35"/>
      <c r="F664" s="35"/>
      <c r="G664" s="2"/>
      <c r="H664" s="4"/>
      <c r="I664" s="4"/>
      <c r="J664" s="4"/>
      <c r="K664" s="2"/>
      <c r="L664" s="2"/>
      <c r="M664" s="2"/>
      <c r="N664" s="4"/>
      <c r="O664" s="4"/>
      <c r="P664" s="2"/>
      <c r="Q664" s="2"/>
      <c r="R664" s="1"/>
      <c r="S664" s="1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30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</row>
    <row r="665" spans="1:52" ht="12.75" customHeight="1">
      <c r="A665" s="2"/>
      <c r="B665" s="2"/>
      <c r="C665" s="2"/>
      <c r="D665" s="2"/>
      <c r="E665" s="35"/>
      <c r="F665" s="35"/>
      <c r="G665" s="2"/>
      <c r="H665" s="4"/>
      <c r="I665" s="4"/>
      <c r="J665" s="4"/>
      <c r="K665" s="2"/>
      <c r="L665" s="2"/>
      <c r="M665" s="2"/>
      <c r="N665" s="4"/>
      <c r="O665" s="4"/>
      <c r="P665" s="2"/>
      <c r="Q665" s="2"/>
      <c r="R665" s="1"/>
      <c r="S665" s="1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30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</row>
    <row r="666" spans="1:52" ht="12.75" customHeight="1">
      <c r="A666" s="2"/>
      <c r="B666" s="2"/>
      <c r="C666" s="2"/>
      <c r="D666" s="2"/>
      <c r="E666" s="35"/>
      <c r="F666" s="35"/>
      <c r="G666" s="2"/>
      <c r="H666" s="4"/>
      <c r="I666" s="4"/>
      <c r="J666" s="4"/>
      <c r="K666" s="2"/>
      <c r="L666" s="2"/>
      <c r="M666" s="2"/>
      <c r="N666" s="4"/>
      <c r="O666" s="4"/>
      <c r="P666" s="2"/>
      <c r="Q666" s="2"/>
      <c r="R666" s="1"/>
      <c r="S666" s="1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30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</row>
    <row r="667" spans="1:52" ht="12.75" customHeight="1">
      <c r="A667" s="2"/>
      <c r="B667" s="2"/>
      <c r="C667" s="2"/>
      <c r="D667" s="2"/>
      <c r="E667" s="35"/>
      <c r="F667" s="35"/>
      <c r="G667" s="2"/>
      <c r="H667" s="4"/>
      <c r="I667" s="4"/>
      <c r="J667" s="4"/>
      <c r="K667" s="2"/>
      <c r="L667" s="2"/>
      <c r="M667" s="2"/>
      <c r="N667" s="4"/>
      <c r="O667" s="4"/>
      <c r="P667" s="2"/>
      <c r="Q667" s="2"/>
      <c r="R667" s="1"/>
      <c r="S667" s="1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30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</row>
    <row r="668" spans="1:52" ht="12.75" customHeight="1">
      <c r="A668" s="2"/>
      <c r="B668" s="2"/>
      <c r="C668" s="2"/>
      <c r="D668" s="2"/>
      <c r="E668" s="35"/>
      <c r="F668" s="35"/>
      <c r="G668" s="2"/>
      <c r="H668" s="4"/>
      <c r="I668" s="4"/>
      <c r="J668" s="4"/>
      <c r="K668" s="2"/>
      <c r="L668" s="2"/>
      <c r="M668" s="2"/>
      <c r="N668" s="4"/>
      <c r="O668" s="4"/>
      <c r="P668" s="2"/>
      <c r="Q668" s="2"/>
      <c r="R668" s="1"/>
      <c r="S668" s="1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30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</row>
    <row r="669" spans="1:52" ht="12.75" customHeight="1">
      <c r="A669" s="2"/>
      <c r="B669" s="2"/>
      <c r="C669" s="2"/>
      <c r="D669" s="2"/>
      <c r="E669" s="35"/>
      <c r="F669" s="35"/>
      <c r="G669" s="2"/>
      <c r="H669" s="4"/>
      <c r="I669" s="4"/>
      <c r="J669" s="4"/>
      <c r="K669" s="2"/>
      <c r="L669" s="2"/>
      <c r="M669" s="2"/>
      <c r="N669" s="4"/>
      <c r="O669" s="4"/>
      <c r="P669" s="2"/>
      <c r="Q669" s="2"/>
      <c r="R669" s="1"/>
      <c r="S669" s="1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30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</row>
    <row r="670" spans="1:52" ht="12.75" customHeight="1">
      <c r="A670" s="2"/>
      <c r="B670" s="2"/>
      <c r="C670" s="2"/>
      <c r="D670" s="2"/>
      <c r="E670" s="35"/>
      <c r="F670" s="35"/>
      <c r="G670" s="2"/>
      <c r="H670" s="4"/>
      <c r="I670" s="4"/>
      <c r="J670" s="4"/>
      <c r="K670" s="2"/>
      <c r="L670" s="2"/>
      <c r="M670" s="2"/>
      <c r="N670" s="4"/>
      <c r="O670" s="4"/>
      <c r="P670" s="2"/>
      <c r="Q670" s="2"/>
      <c r="R670" s="1"/>
      <c r="S670" s="1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30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</row>
    <row r="671" spans="1:52" ht="12.75" customHeight="1">
      <c r="A671" s="2"/>
      <c r="B671" s="2"/>
      <c r="C671" s="2"/>
      <c r="D671" s="2"/>
      <c r="E671" s="35"/>
      <c r="F671" s="35"/>
      <c r="G671" s="2"/>
      <c r="H671" s="4"/>
      <c r="I671" s="4"/>
      <c r="J671" s="4"/>
      <c r="K671" s="2"/>
      <c r="L671" s="2"/>
      <c r="M671" s="2"/>
      <c r="N671" s="4"/>
      <c r="O671" s="4"/>
      <c r="P671" s="2"/>
      <c r="Q671" s="2"/>
      <c r="R671" s="1"/>
      <c r="S671" s="1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30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</row>
    <row r="672" spans="1:52" ht="12.75" customHeight="1">
      <c r="A672" s="2"/>
      <c r="B672" s="2"/>
      <c r="C672" s="2"/>
      <c r="D672" s="2"/>
      <c r="E672" s="35"/>
      <c r="F672" s="35"/>
      <c r="G672" s="2"/>
      <c r="H672" s="4"/>
      <c r="I672" s="4"/>
      <c r="J672" s="4"/>
      <c r="K672" s="2"/>
      <c r="L672" s="2"/>
      <c r="M672" s="2"/>
      <c r="N672" s="4"/>
      <c r="O672" s="4"/>
      <c r="P672" s="2"/>
      <c r="Q672" s="2"/>
      <c r="R672" s="1"/>
      <c r="S672" s="1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30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</row>
    <row r="673" spans="1:52" ht="12.75" customHeight="1">
      <c r="A673" s="2"/>
      <c r="B673" s="2"/>
      <c r="C673" s="2"/>
      <c r="D673" s="2"/>
      <c r="E673" s="35"/>
      <c r="F673" s="35"/>
      <c r="G673" s="2"/>
      <c r="H673" s="4"/>
      <c r="I673" s="4"/>
      <c r="J673" s="4"/>
      <c r="K673" s="2"/>
      <c r="L673" s="2"/>
      <c r="M673" s="2"/>
      <c r="N673" s="4"/>
      <c r="O673" s="4"/>
      <c r="P673" s="2"/>
      <c r="Q673" s="2"/>
      <c r="R673" s="1"/>
      <c r="S673" s="1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30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</row>
    <row r="674" spans="1:52" ht="12.75" customHeight="1">
      <c r="A674" s="2"/>
      <c r="B674" s="2"/>
      <c r="C674" s="2"/>
      <c r="D674" s="2"/>
      <c r="E674" s="35"/>
      <c r="F674" s="35"/>
      <c r="G674" s="2"/>
      <c r="H674" s="4"/>
      <c r="I674" s="4"/>
      <c r="J674" s="4"/>
      <c r="K674" s="2"/>
      <c r="L674" s="2"/>
      <c r="M674" s="2"/>
      <c r="N674" s="4"/>
      <c r="O674" s="4"/>
      <c r="P674" s="2"/>
      <c r="Q674" s="2"/>
      <c r="R674" s="1"/>
      <c r="S674" s="1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30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</row>
    <row r="675" spans="1:52" ht="12.75" customHeight="1">
      <c r="A675" s="2"/>
      <c r="B675" s="2"/>
      <c r="C675" s="2"/>
      <c r="D675" s="2"/>
      <c r="E675" s="35"/>
      <c r="F675" s="35"/>
      <c r="G675" s="2"/>
      <c r="H675" s="4"/>
      <c r="I675" s="4"/>
      <c r="J675" s="4"/>
      <c r="K675" s="2"/>
      <c r="L675" s="2"/>
      <c r="M675" s="2"/>
      <c r="N675" s="4"/>
      <c r="O675" s="4"/>
      <c r="P675" s="2"/>
      <c r="Q675" s="2"/>
      <c r="R675" s="1"/>
      <c r="S675" s="1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30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</row>
    <row r="676" spans="1:52" ht="12.75" customHeight="1">
      <c r="A676" s="2"/>
      <c r="B676" s="2"/>
      <c r="C676" s="2"/>
      <c r="D676" s="2"/>
      <c r="E676" s="35"/>
      <c r="F676" s="35"/>
      <c r="G676" s="2"/>
      <c r="H676" s="4"/>
      <c r="I676" s="4"/>
      <c r="J676" s="4"/>
      <c r="K676" s="2"/>
      <c r="L676" s="2"/>
      <c r="M676" s="2"/>
      <c r="N676" s="4"/>
      <c r="O676" s="4"/>
      <c r="P676" s="2"/>
      <c r="Q676" s="2"/>
      <c r="R676" s="1"/>
      <c r="S676" s="1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30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</row>
    <row r="677" spans="1:52" ht="12.75" customHeight="1">
      <c r="A677" s="2"/>
      <c r="B677" s="2"/>
      <c r="C677" s="2"/>
      <c r="D677" s="2"/>
      <c r="E677" s="35"/>
      <c r="F677" s="35"/>
      <c r="G677" s="2"/>
      <c r="H677" s="4"/>
      <c r="I677" s="4"/>
      <c r="J677" s="4"/>
      <c r="K677" s="2"/>
      <c r="L677" s="2"/>
      <c r="M677" s="2"/>
      <c r="N677" s="4"/>
      <c r="O677" s="4"/>
      <c r="P677" s="2"/>
      <c r="Q677" s="2"/>
      <c r="R677" s="1"/>
      <c r="S677" s="1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30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</row>
    <row r="678" spans="1:52" ht="12.75" customHeight="1">
      <c r="A678" s="2"/>
      <c r="B678" s="2"/>
      <c r="C678" s="2"/>
      <c r="D678" s="2"/>
      <c r="E678" s="35"/>
      <c r="F678" s="35"/>
      <c r="G678" s="2"/>
      <c r="H678" s="4"/>
      <c r="I678" s="4"/>
      <c r="J678" s="4"/>
      <c r="K678" s="2"/>
      <c r="L678" s="2"/>
      <c r="M678" s="2"/>
      <c r="N678" s="4"/>
      <c r="O678" s="4"/>
      <c r="P678" s="2"/>
      <c r="Q678" s="2"/>
      <c r="R678" s="1"/>
      <c r="S678" s="1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30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</row>
    <row r="679" spans="1:52" ht="12.75" customHeight="1">
      <c r="A679" s="2"/>
      <c r="B679" s="2"/>
      <c r="C679" s="2"/>
      <c r="D679" s="2"/>
      <c r="E679" s="35"/>
      <c r="F679" s="35"/>
      <c r="G679" s="2"/>
      <c r="H679" s="4"/>
      <c r="I679" s="4"/>
      <c r="J679" s="4"/>
      <c r="K679" s="2"/>
      <c r="L679" s="2"/>
      <c r="M679" s="2"/>
      <c r="N679" s="4"/>
      <c r="O679" s="4"/>
      <c r="P679" s="2"/>
      <c r="Q679" s="2"/>
      <c r="R679" s="1"/>
      <c r="S679" s="1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30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</row>
    <row r="680" spans="1:52" ht="12.75" customHeight="1">
      <c r="A680" s="2"/>
      <c r="B680" s="2"/>
      <c r="C680" s="2"/>
      <c r="D680" s="2"/>
      <c r="E680" s="35"/>
      <c r="F680" s="35"/>
      <c r="G680" s="2"/>
      <c r="H680" s="4"/>
      <c r="I680" s="4"/>
      <c r="J680" s="4"/>
      <c r="K680" s="2"/>
      <c r="L680" s="2"/>
      <c r="M680" s="2"/>
      <c r="N680" s="4"/>
      <c r="O680" s="4"/>
      <c r="P680" s="2"/>
      <c r="Q680" s="2"/>
      <c r="R680" s="1"/>
      <c r="S680" s="1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30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</row>
    <row r="681" spans="1:52" ht="12.75" customHeight="1">
      <c r="A681" s="2"/>
      <c r="B681" s="2"/>
      <c r="C681" s="2"/>
      <c r="D681" s="2"/>
      <c r="E681" s="35"/>
      <c r="F681" s="35"/>
      <c r="G681" s="2"/>
      <c r="H681" s="4"/>
      <c r="I681" s="4"/>
      <c r="J681" s="4"/>
      <c r="K681" s="2"/>
      <c r="L681" s="2"/>
      <c r="M681" s="2"/>
      <c r="N681" s="4"/>
      <c r="O681" s="4"/>
      <c r="P681" s="2"/>
      <c r="Q681" s="2"/>
      <c r="R681" s="1"/>
      <c r="S681" s="1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30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</row>
    <row r="682" spans="1:52" ht="12.75" customHeight="1">
      <c r="A682" s="2"/>
      <c r="B682" s="2"/>
      <c r="C682" s="2"/>
      <c r="D682" s="2"/>
      <c r="E682" s="35"/>
      <c r="F682" s="35"/>
      <c r="G682" s="2"/>
      <c r="H682" s="4"/>
      <c r="I682" s="4"/>
      <c r="J682" s="4"/>
      <c r="K682" s="2"/>
      <c r="L682" s="2"/>
      <c r="M682" s="2"/>
      <c r="N682" s="4"/>
      <c r="O682" s="4"/>
      <c r="P682" s="2"/>
      <c r="Q682" s="2"/>
      <c r="R682" s="1"/>
      <c r="S682" s="1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30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</row>
    <row r="683" spans="1:52" ht="12.75" customHeight="1">
      <c r="A683" s="2"/>
      <c r="B683" s="2"/>
      <c r="C683" s="2"/>
      <c r="D683" s="2"/>
      <c r="E683" s="35"/>
      <c r="F683" s="35"/>
      <c r="G683" s="2"/>
      <c r="H683" s="4"/>
      <c r="I683" s="4"/>
      <c r="J683" s="4"/>
      <c r="K683" s="2"/>
      <c r="L683" s="2"/>
      <c r="M683" s="2"/>
      <c r="N683" s="4"/>
      <c r="O683" s="4"/>
      <c r="P683" s="2"/>
      <c r="Q683" s="2"/>
      <c r="R683" s="1"/>
      <c r="S683" s="1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30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</row>
    <row r="684" spans="1:52" ht="12.75" customHeight="1">
      <c r="A684" s="2"/>
      <c r="B684" s="2"/>
      <c r="C684" s="2"/>
      <c r="D684" s="2"/>
      <c r="E684" s="35"/>
      <c r="F684" s="35"/>
      <c r="G684" s="2"/>
      <c r="H684" s="4"/>
      <c r="I684" s="4"/>
      <c r="J684" s="4"/>
      <c r="K684" s="2"/>
      <c r="L684" s="2"/>
      <c r="M684" s="2"/>
      <c r="N684" s="4"/>
      <c r="O684" s="4"/>
      <c r="P684" s="2"/>
      <c r="Q684" s="2"/>
      <c r="R684" s="1"/>
      <c r="S684" s="1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30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</row>
    <row r="685" spans="1:52" ht="12.75" customHeight="1">
      <c r="A685" s="2"/>
      <c r="B685" s="2"/>
      <c r="C685" s="2"/>
      <c r="D685" s="2"/>
      <c r="E685" s="35"/>
      <c r="F685" s="35"/>
      <c r="G685" s="2"/>
      <c r="H685" s="4"/>
      <c r="I685" s="4"/>
      <c r="J685" s="4"/>
      <c r="K685" s="2"/>
      <c r="L685" s="2"/>
      <c r="M685" s="2"/>
      <c r="N685" s="4"/>
      <c r="O685" s="4"/>
      <c r="P685" s="2"/>
      <c r="Q685" s="2"/>
      <c r="R685" s="1"/>
      <c r="S685" s="1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30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</row>
    <row r="686" spans="1:52" ht="12.75" customHeight="1">
      <c r="A686" s="2"/>
      <c r="B686" s="2"/>
      <c r="C686" s="2"/>
      <c r="D686" s="2"/>
      <c r="E686" s="35"/>
      <c r="F686" s="35"/>
      <c r="G686" s="2"/>
      <c r="H686" s="4"/>
      <c r="I686" s="4"/>
      <c r="J686" s="4"/>
      <c r="K686" s="2"/>
      <c r="L686" s="2"/>
      <c r="M686" s="2"/>
      <c r="N686" s="4"/>
      <c r="O686" s="4"/>
      <c r="P686" s="2"/>
      <c r="Q686" s="2"/>
      <c r="R686" s="1"/>
      <c r="S686" s="1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30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</row>
    <row r="687" spans="1:52" ht="12.75" customHeight="1">
      <c r="A687" s="2"/>
      <c r="B687" s="2"/>
      <c r="C687" s="2"/>
      <c r="D687" s="2"/>
      <c r="E687" s="35"/>
      <c r="F687" s="35"/>
      <c r="G687" s="2"/>
      <c r="H687" s="4"/>
      <c r="I687" s="4"/>
      <c r="J687" s="4"/>
      <c r="K687" s="2"/>
      <c r="L687" s="2"/>
      <c r="M687" s="2"/>
      <c r="N687" s="4"/>
      <c r="O687" s="4"/>
      <c r="P687" s="2"/>
      <c r="Q687" s="2"/>
      <c r="R687" s="1"/>
      <c r="S687" s="1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30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</row>
    <row r="688" spans="1:52" ht="12.75" customHeight="1">
      <c r="A688" s="2"/>
      <c r="B688" s="2"/>
      <c r="C688" s="2"/>
      <c r="D688" s="2"/>
      <c r="E688" s="35"/>
      <c r="F688" s="35"/>
      <c r="G688" s="2"/>
      <c r="H688" s="4"/>
      <c r="I688" s="4"/>
      <c r="J688" s="4"/>
      <c r="K688" s="2"/>
      <c r="L688" s="2"/>
      <c r="M688" s="2"/>
      <c r="N688" s="4"/>
      <c r="O688" s="4"/>
      <c r="P688" s="2"/>
      <c r="Q688" s="2"/>
      <c r="R688" s="1"/>
      <c r="S688" s="1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30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</row>
    <row r="689" spans="1:52" ht="12.75" customHeight="1">
      <c r="A689" s="2"/>
      <c r="B689" s="2"/>
      <c r="C689" s="2"/>
      <c r="D689" s="2"/>
      <c r="E689" s="35"/>
      <c r="F689" s="35"/>
      <c r="G689" s="2"/>
      <c r="H689" s="4"/>
      <c r="I689" s="4"/>
      <c r="J689" s="4"/>
      <c r="K689" s="2"/>
      <c r="L689" s="2"/>
      <c r="M689" s="2"/>
      <c r="N689" s="4"/>
      <c r="O689" s="4"/>
      <c r="P689" s="2"/>
      <c r="Q689" s="2"/>
      <c r="R689" s="1"/>
      <c r="S689" s="1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30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</row>
    <row r="690" spans="1:52" ht="12.75" customHeight="1">
      <c r="A690" s="2"/>
      <c r="B690" s="2"/>
      <c r="C690" s="2"/>
      <c r="D690" s="2"/>
      <c r="E690" s="35"/>
      <c r="F690" s="35"/>
      <c r="G690" s="2"/>
      <c r="H690" s="4"/>
      <c r="I690" s="4"/>
      <c r="J690" s="4"/>
      <c r="K690" s="2"/>
      <c r="L690" s="2"/>
      <c r="M690" s="2"/>
      <c r="N690" s="4"/>
      <c r="O690" s="4"/>
      <c r="P690" s="2"/>
      <c r="Q690" s="2"/>
      <c r="R690" s="1"/>
      <c r="S690" s="1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30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</row>
    <row r="691" spans="1:52" ht="12.75" customHeight="1">
      <c r="A691" s="2"/>
      <c r="B691" s="2"/>
      <c r="C691" s="2"/>
      <c r="D691" s="2"/>
      <c r="E691" s="35"/>
      <c r="F691" s="35"/>
      <c r="G691" s="2"/>
      <c r="H691" s="4"/>
      <c r="I691" s="4"/>
      <c r="J691" s="4"/>
      <c r="K691" s="2"/>
      <c r="L691" s="2"/>
      <c r="M691" s="2"/>
      <c r="N691" s="4"/>
      <c r="O691" s="4"/>
      <c r="P691" s="2"/>
      <c r="Q691" s="2"/>
      <c r="R691" s="1"/>
      <c r="S691" s="1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30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</row>
    <row r="692" spans="1:52" ht="12.75" customHeight="1">
      <c r="A692" s="2"/>
      <c r="B692" s="2"/>
      <c r="C692" s="2"/>
      <c r="D692" s="2"/>
      <c r="E692" s="35"/>
      <c r="F692" s="35"/>
      <c r="G692" s="2"/>
      <c r="H692" s="4"/>
      <c r="I692" s="4"/>
      <c r="J692" s="4"/>
      <c r="K692" s="2"/>
      <c r="L692" s="2"/>
      <c r="M692" s="2"/>
      <c r="N692" s="4"/>
      <c r="O692" s="4"/>
      <c r="P692" s="2"/>
      <c r="Q692" s="2"/>
      <c r="R692" s="1"/>
      <c r="S692" s="1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30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</row>
    <row r="693" spans="1:52" ht="12.75" customHeight="1">
      <c r="A693" s="2"/>
      <c r="B693" s="2"/>
      <c r="C693" s="2"/>
      <c r="D693" s="2"/>
      <c r="E693" s="35"/>
      <c r="F693" s="35"/>
      <c r="G693" s="2"/>
      <c r="H693" s="4"/>
      <c r="I693" s="4"/>
      <c r="J693" s="4"/>
      <c r="K693" s="2"/>
      <c r="L693" s="2"/>
      <c r="M693" s="2"/>
      <c r="N693" s="4"/>
      <c r="O693" s="4"/>
      <c r="P693" s="2"/>
      <c r="Q693" s="2"/>
      <c r="R693" s="1"/>
      <c r="S693" s="1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30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</row>
    <row r="694" spans="1:52" ht="12.75" customHeight="1">
      <c r="A694" s="2"/>
      <c r="B694" s="2"/>
      <c r="C694" s="2"/>
      <c r="D694" s="2"/>
      <c r="E694" s="35"/>
      <c r="F694" s="35"/>
      <c r="G694" s="2"/>
      <c r="H694" s="4"/>
      <c r="I694" s="4"/>
      <c r="J694" s="4"/>
      <c r="K694" s="2"/>
      <c r="L694" s="2"/>
      <c r="M694" s="2"/>
      <c r="N694" s="4"/>
      <c r="O694" s="4"/>
      <c r="P694" s="2"/>
      <c r="Q694" s="2"/>
      <c r="R694" s="1"/>
      <c r="S694" s="1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30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</row>
    <row r="695" spans="1:52" ht="12.75" customHeight="1">
      <c r="A695" s="2"/>
      <c r="B695" s="2"/>
      <c r="C695" s="2"/>
      <c r="D695" s="2"/>
      <c r="E695" s="35"/>
      <c r="F695" s="35"/>
      <c r="G695" s="2"/>
      <c r="H695" s="4"/>
      <c r="I695" s="4"/>
      <c r="J695" s="4"/>
      <c r="K695" s="2"/>
      <c r="L695" s="2"/>
      <c r="M695" s="2"/>
      <c r="N695" s="4"/>
      <c r="O695" s="4"/>
      <c r="P695" s="2"/>
      <c r="Q695" s="2"/>
      <c r="R695" s="1"/>
      <c r="S695" s="1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30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</row>
    <row r="696" spans="1:52" ht="12.75" customHeight="1">
      <c r="A696" s="2"/>
      <c r="B696" s="2"/>
      <c r="C696" s="2"/>
      <c r="D696" s="2"/>
      <c r="E696" s="35"/>
      <c r="F696" s="35"/>
      <c r="G696" s="2"/>
      <c r="H696" s="4"/>
      <c r="I696" s="4"/>
      <c r="J696" s="4"/>
      <c r="K696" s="2"/>
      <c r="L696" s="2"/>
      <c r="M696" s="2"/>
      <c r="N696" s="4"/>
      <c r="O696" s="4"/>
      <c r="P696" s="2"/>
      <c r="Q696" s="2"/>
      <c r="R696" s="1"/>
      <c r="S696" s="1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30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</row>
    <row r="697" spans="1:52" ht="12.75" customHeight="1">
      <c r="A697" s="2"/>
      <c r="B697" s="2"/>
      <c r="C697" s="2"/>
      <c r="D697" s="2"/>
      <c r="E697" s="35"/>
      <c r="F697" s="35"/>
      <c r="G697" s="2"/>
      <c r="H697" s="4"/>
      <c r="I697" s="4"/>
      <c r="J697" s="4"/>
      <c r="K697" s="2"/>
      <c r="L697" s="2"/>
      <c r="M697" s="2"/>
      <c r="N697" s="4"/>
      <c r="O697" s="4"/>
      <c r="P697" s="2"/>
      <c r="Q697" s="2"/>
      <c r="R697" s="1"/>
      <c r="S697" s="1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30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</row>
    <row r="698" spans="1:52" ht="12.75" customHeight="1">
      <c r="A698" s="2"/>
      <c r="B698" s="2"/>
      <c r="C698" s="2"/>
      <c r="D698" s="2"/>
      <c r="E698" s="35"/>
      <c r="F698" s="35"/>
      <c r="G698" s="2"/>
      <c r="H698" s="4"/>
      <c r="I698" s="4"/>
      <c r="J698" s="4"/>
      <c r="K698" s="2"/>
      <c r="L698" s="2"/>
      <c r="M698" s="2"/>
      <c r="N698" s="4"/>
      <c r="O698" s="4"/>
      <c r="P698" s="2"/>
      <c r="Q698" s="2"/>
      <c r="R698" s="1"/>
      <c r="S698" s="1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30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</row>
    <row r="699" spans="1:52" ht="12.75" customHeight="1">
      <c r="A699" s="2"/>
      <c r="B699" s="2"/>
      <c r="C699" s="2"/>
      <c r="D699" s="2"/>
      <c r="E699" s="35"/>
      <c r="F699" s="35"/>
      <c r="G699" s="2"/>
      <c r="H699" s="4"/>
      <c r="I699" s="4"/>
      <c r="J699" s="4"/>
      <c r="K699" s="2"/>
      <c r="L699" s="2"/>
      <c r="M699" s="2"/>
      <c r="N699" s="4"/>
      <c r="O699" s="4"/>
      <c r="P699" s="2"/>
      <c r="Q699" s="2"/>
      <c r="R699" s="1"/>
      <c r="S699" s="1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30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</row>
    <row r="700" spans="1:52" ht="12.75" customHeight="1">
      <c r="A700" s="2"/>
      <c r="B700" s="2"/>
      <c r="C700" s="2"/>
      <c r="D700" s="2"/>
      <c r="E700" s="35"/>
      <c r="F700" s="35"/>
      <c r="G700" s="2"/>
      <c r="H700" s="4"/>
      <c r="I700" s="4"/>
      <c r="J700" s="4"/>
      <c r="K700" s="2"/>
      <c r="L700" s="2"/>
      <c r="M700" s="2"/>
      <c r="N700" s="4"/>
      <c r="O700" s="4"/>
      <c r="P700" s="2"/>
      <c r="Q700" s="2"/>
      <c r="R700" s="1"/>
      <c r="S700" s="1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30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</row>
    <row r="701" spans="1:52" ht="12.75" customHeight="1">
      <c r="A701" s="2"/>
      <c r="B701" s="2"/>
      <c r="C701" s="2"/>
      <c r="D701" s="2"/>
      <c r="E701" s="35"/>
      <c r="F701" s="35"/>
      <c r="G701" s="2"/>
      <c r="H701" s="4"/>
      <c r="I701" s="4"/>
      <c r="J701" s="4"/>
      <c r="K701" s="2"/>
      <c r="L701" s="2"/>
      <c r="M701" s="2"/>
      <c r="N701" s="4"/>
      <c r="O701" s="4"/>
      <c r="P701" s="2"/>
      <c r="Q701" s="2"/>
      <c r="R701" s="1"/>
      <c r="S701" s="1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30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</row>
    <row r="702" spans="1:52" ht="12.75" customHeight="1">
      <c r="A702" s="2"/>
      <c r="B702" s="2"/>
      <c r="C702" s="2"/>
      <c r="D702" s="2"/>
      <c r="E702" s="35"/>
      <c r="F702" s="35"/>
      <c r="G702" s="2"/>
      <c r="H702" s="4"/>
      <c r="I702" s="4"/>
      <c r="J702" s="4"/>
      <c r="K702" s="2"/>
      <c r="L702" s="2"/>
      <c r="M702" s="2"/>
      <c r="N702" s="4"/>
      <c r="O702" s="4"/>
      <c r="P702" s="2"/>
      <c r="Q702" s="2"/>
      <c r="R702" s="1"/>
      <c r="S702" s="1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30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</row>
    <row r="703" spans="1:52" ht="12.75" customHeight="1">
      <c r="A703" s="2"/>
      <c r="B703" s="2"/>
      <c r="C703" s="2"/>
      <c r="D703" s="2"/>
      <c r="E703" s="35"/>
      <c r="F703" s="35"/>
      <c r="G703" s="2"/>
      <c r="H703" s="4"/>
      <c r="I703" s="4"/>
      <c r="J703" s="4"/>
      <c r="K703" s="2"/>
      <c r="L703" s="2"/>
      <c r="M703" s="2"/>
      <c r="N703" s="4"/>
      <c r="O703" s="4"/>
      <c r="P703" s="2"/>
      <c r="Q703" s="2"/>
      <c r="R703" s="1"/>
      <c r="S703" s="1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30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</row>
    <row r="704" spans="1:52" ht="12.75" customHeight="1">
      <c r="A704" s="2"/>
      <c r="B704" s="2"/>
      <c r="C704" s="2"/>
      <c r="D704" s="2"/>
      <c r="E704" s="35"/>
      <c r="F704" s="35"/>
      <c r="G704" s="2"/>
      <c r="H704" s="4"/>
      <c r="I704" s="4"/>
      <c r="J704" s="4"/>
      <c r="K704" s="2"/>
      <c r="L704" s="2"/>
      <c r="M704" s="2"/>
      <c r="N704" s="4"/>
      <c r="O704" s="4"/>
      <c r="P704" s="2"/>
      <c r="Q704" s="2"/>
      <c r="R704" s="1"/>
      <c r="S704" s="1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30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</row>
    <row r="705" spans="1:52" ht="12.75" customHeight="1">
      <c r="A705" s="2"/>
      <c r="B705" s="2"/>
      <c r="C705" s="2"/>
      <c r="D705" s="2"/>
      <c r="E705" s="35"/>
      <c r="F705" s="35"/>
      <c r="G705" s="2"/>
      <c r="H705" s="4"/>
      <c r="I705" s="4"/>
      <c r="J705" s="4"/>
      <c r="K705" s="2"/>
      <c r="L705" s="2"/>
      <c r="M705" s="2"/>
      <c r="N705" s="4"/>
      <c r="O705" s="4"/>
      <c r="P705" s="2"/>
      <c r="Q705" s="2"/>
      <c r="R705" s="1"/>
      <c r="S705" s="1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30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</row>
    <row r="706" spans="1:52" ht="12.75" customHeight="1">
      <c r="A706" s="2"/>
      <c r="B706" s="2"/>
      <c r="C706" s="2"/>
      <c r="D706" s="2"/>
      <c r="E706" s="35"/>
      <c r="F706" s="35"/>
      <c r="G706" s="2"/>
      <c r="H706" s="4"/>
      <c r="I706" s="4"/>
      <c r="J706" s="4"/>
      <c r="K706" s="2"/>
      <c r="L706" s="2"/>
      <c r="M706" s="2"/>
      <c r="N706" s="4"/>
      <c r="O706" s="4"/>
      <c r="P706" s="2"/>
      <c r="Q706" s="2"/>
      <c r="R706" s="1"/>
      <c r="S706" s="1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30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</row>
    <row r="707" spans="1:52" ht="12.75" customHeight="1">
      <c r="A707" s="2"/>
      <c r="B707" s="2"/>
      <c r="C707" s="2"/>
      <c r="D707" s="2"/>
      <c r="E707" s="35"/>
      <c r="F707" s="35"/>
      <c r="G707" s="2"/>
      <c r="H707" s="4"/>
      <c r="I707" s="4"/>
      <c r="J707" s="4"/>
      <c r="K707" s="2"/>
      <c r="L707" s="2"/>
      <c r="M707" s="2"/>
      <c r="N707" s="4"/>
      <c r="O707" s="4"/>
      <c r="P707" s="2"/>
      <c r="Q707" s="2"/>
      <c r="R707" s="1"/>
      <c r="S707" s="1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30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</row>
    <row r="708" spans="1:52" ht="12.75" customHeight="1">
      <c r="A708" s="2"/>
      <c r="B708" s="2"/>
      <c r="C708" s="2"/>
      <c r="D708" s="2"/>
      <c r="E708" s="35"/>
      <c r="F708" s="35"/>
      <c r="G708" s="2"/>
      <c r="H708" s="4"/>
      <c r="I708" s="4"/>
      <c r="J708" s="4"/>
      <c r="K708" s="2"/>
      <c r="L708" s="2"/>
      <c r="M708" s="2"/>
      <c r="N708" s="4"/>
      <c r="O708" s="4"/>
      <c r="P708" s="2"/>
      <c r="Q708" s="2"/>
      <c r="R708" s="1"/>
      <c r="S708" s="1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30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</row>
    <row r="709" spans="1:52" ht="12.75" customHeight="1">
      <c r="A709" s="2"/>
      <c r="B709" s="2"/>
      <c r="C709" s="2"/>
      <c r="D709" s="2"/>
      <c r="E709" s="35"/>
      <c r="F709" s="35"/>
      <c r="G709" s="2"/>
      <c r="H709" s="4"/>
      <c r="I709" s="4"/>
      <c r="J709" s="4"/>
      <c r="K709" s="2"/>
      <c r="L709" s="2"/>
      <c r="M709" s="2"/>
      <c r="N709" s="4"/>
      <c r="O709" s="4"/>
      <c r="P709" s="2"/>
      <c r="Q709" s="2"/>
      <c r="R709" s="1"/>
      <c r="S709" s="1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30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</row>
    <row r="710" spans="1:52" ht="12.75" customHeight="1">
      <c r="A710" s="2"/>
      <c r="B710" s="2"/>
      <c r="C710" s="2"/>
      <c r="D710" s="2"/>
      <c r="E710" s="35"/>
      <c r="F710" s="35"/>
      <c r="G710" s="2"/>
      <c r="H710" s="4"/>
      <c r="I710" s="4"/>
      <c r="J710" s="4"/>
      <c r="K710" s="2"/>
      <c r="L710" s="2"/>
      <c r="M710" s="2"/>
      <c r="N710" s="4"/>
      <c r="O710" s="4"/>
      <c r="P710" s="2"/>
      <c r="Q710" s="2"/>
      <c r="R710" s="1"/>
      <c r="S710" s="1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30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</row>
    <row r="711" spans="1:52" ht="12.75" customHeight="1">
      <c r="A711" s="2"/>
      <c r="B711" s="2"/>
      <c r="C711" s="2"/>
      <c r="D711" s="2"/>
      <c r="E711" s="35"/>
      <c r="F711" s="35"/>
      <c r="G711" s="2"/>
      <c r="H711" s="4"/>
      <c r="I711" s="4"/>
      <c r="J711" s="4"/>
      <c r="K711" s="2"/>
      <c r="L711" s="2"/>
      <c r="M711" s="2"/>
      <c r="N711" s="4"/>
      <c r="O711" s="4"/>
      <c r="P711" s="2"/>
      <c r="Q711" s="2"/>
      <c r="R711" s="1"/>
      <c r="S711" s="1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30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</row>
    <row r="712" spans="1:52" ht="12.75" customHeight="1">
      <c r="A712" s="2"/>
      <c r="B712" s="2"/>
      <c r="C712" s="2"/>
      <c r="D712" s="2"/>
      <c r="E712" s="35"/>
      <c r="F712" s="35"/>
      <c r="G712" s="2"/>
      <c r="H712" s="4"/>
      <c r="I712" s="4"/>
      <c r="J712" s="4"/>
      <c r="K712" s="2"/>
      <c r="L712" s="2"/>
      <c r="M712" s="2"/>
      <c r="N712" s="4"/>
      <c r="O712" s="4"/>
      <c r="P712" s="2"/>
      <c r="Q712" s="2"/>
      <c r="R712" s="1"/>
      <c r="S712" s="1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30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</row>
    <row r="713" spans="1:52" ht="12.75" customHeight="1">
      <c r="A713" s="2"/>
      <c r="B713" s="2"/>
      <c r="C713" s="2"/>
      <c r="D713" s="2"/>
      <c r="E713" s="35"/>
      <c r="F713" s="35"/>
      <c r="G713" s="2"/>
      <c r="H713" s="4"/>
      <c r="I713" s="4"/>
      <c r="J713" s="4"/>
      <c r="K713" s="2"/>
      <c r="L713" s="2"/>
      <c r="M713" s="2"/>
      <c r="N713" s="4"/>
      <c r="O713" s="4"/>
      <c r="P713" s="2"/>
      <c r="Q713" s="2"/>
      <c r="R713" s="1"/>
      <c r="S713" s="1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30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</row>
    <row r="714" spans="1:52" ht="12.75" customHeight="1">
      <c r="A714" s="2"/>
      <c r="B714" s="2"/>
      <c r="C714" s="2"/>
      <c r="D714" s="2"/>
      <c r="E714" s="35"/>
      <c r="F714" s="35"/>
      <c r="G714" s="2"/>
      <c r="H714" s="4"/>
      <c r="I714" s="4"/>
      <c r="J714" s="4"/>
      <c r="K714" s="2"/>
      <c r="L714" s="2"/>
      <c r="M714" s="2"/>
      <c r="N714" s="4"/>
      <c r="O714" s="4"/>
      <c r="P714" s="2"/>
      <c r="Q714" s="2"/>
      <c r="R714" s="1"/>
      <c r="S714" s="1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30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</row>
    <row r="715" spans="1:52" ht="12.75" customHeight="1">
      <c r="A715" s="2"/>
      <c r="B715" s="2"/>
      <c r="C715" s="2"/>
      <c r="D715" s="2"/>
      <c r="E715" s="35"/>
      <c r="F715" s="35"/>
      <c r="G715" s="2"/>
      <c r="H715" s="4"/>
      <c r="I715" s="4"/>
      <c r="J715" s="4"/>
      <c r="K715" s="2"/>
      <c r="L715" s="2"/>
      <c r="M715" s="2"/>
      <c r="N715" s="4"/>
      <c r="O715" s="4"/>
      <c r="P715" s="2"/>
      <c r="Q715" s="2"/>
      <c r="R715" s="1"/>
      <c r="S715" s="1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30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</row>
    <row r="716" spans="1:52" ht="12.75" customHeight="1">
      <c r="A716" s="2"/>
      <c r="B716" s="2"/>
      <c r="C716" s="2"/>
      <c r="D716" s="2"/>
      <c r="E716" s="35"/>
      <c r="F716" s="35"/>
      <c r="G716" s="2"/>
      <c r="H716" s="4"/>
      <c r="I716" s="4"/>
      <c r="J716" s="4"/>
      <c r="K716" s="2"/>
      <c r="L716" s="2"/>
      <c r="M716" s="2"/>
      <c r="N716" s="4"/>
      <c r="O716" s="4"/>
      <c r="P716" s="2"/>
      <c r="Q716" s="2"/>
      <c r="R716" s="1"/>
      <c r="S716" s="1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30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</row>
    <row r="717" spans="1:52" ht="12.75" customHeight="1">
      <c r="A717" s="2"/>
      <c r="B717" s="2"/>
      <c r="C717" s="2"/>
      <c r="D717" s="2"/>
      <c r="E717" s="35"/>
      <c r="F717" s="35"/>
      <c r="G717" s="2"/>
      <c r="H717" s="4"/>
      <c r="I717" s="4"/>
      <c r="J717" s="4"/>
      <c r="K717" s="2"/>
      <c r="L717" s="2"/>
      <c r="M717" s="2"/>
      <c r="N717" s="4"/>
      <c r="O717" s="4"/>
      <c r="P717" s="2"/>
      <c r="Q717" s="2"/>
      <c r="R717" s="1"/>
      <c r="S717" s="1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30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</row>
    <row r="718" spans="1:52" ht="12.75" customHeight="1">
      <c r="A718" s="2"/>
      <c r="B718" s="2"/>
      <c r="C718" s="2"/>
      <c r="D718" s="2"/>
      <c r="E718" s="35"/>
      <c r="F718" s="35"/>
      <c r="G718" s="2"/>
      <c r="H718" s="4"/>
      <c r="I718" s="4"/>
      <c r="J718" s="4"/>
      <c r="K718" s="2"/>
      <c r="L718" s="2"/>
      <c r="M718" s="2"/>
      <c r="N718" s="4"/>
      <c r="O718" s="4"/>
      <c r="P718" s="2"/>
      <c r="Q718" s="2"/>
      <c r="R718" s="1"/>
      <c r="S718" s="1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30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</row>
    <row r="719" spans="1:52" ht="12.75" customHeight="1">
      <c r="A719" s="2"/>
      <c r="B719" s="2"/>
      <c r="C719" s="2"/>
      <c r="D719" s="2"/>
      <c r="E719" s="35"/>
      <c r="F719" s="35"/>
      <c r="G719" s="2"/>
      <c r="H719" s="4"/>
      <c r="I719" s="4"/>
      <c r="J719" s="4"/>
      <c r="K719" s="2"/>
      <c r="L719" s="2"/>
      <c r="M719" s="2"/>
      <c r="N719" s="4"/>
      <c r="O719" s="4"/>
      <c r="P719" s="2"/>
      <c r="Q719" s="2"/>
      <c r="R719" s="1"/>
      <c r="S719" s="1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30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</row>
    <row r="720" spans="1:52" ht="12.75" customHeight="1">
      <c r="A720" s="2"/>
      <c r="B720" s="2"/>
      <c r="C720" s="2"/>
      <c r="D720" s="2"/>
      <c r="E720" s="35"/>
      <c r="F720" s="35"/>
      <c r="G720" s="2"/>
      <c r="H720" s="4"/>
      <c r="I720" s="4"/>
      <c r="J720" s="4"/>
      <c r="K720" s="2"/>
      <c r="L720" s="2"/>
      <c r="M720" s="2"/>
      <c r="N720" s="4"/>
      <c r="O720" s="4"/>
      <c r="P720" s="2"/>
      <c r="Q720" s="2"/>
      <c r="R720" s="1"/>
      <c r="S720" s="1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30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</row>
    <row r="721" spans="1:52" ht="12.75" customHeight="1">
      <c r="A721" s="2"/>
      <c r="B721" s="2"/>
      <c r="C721" s="2"/>
      <c r="D721" s="2"/>
      <c r="E721" s="35"/>
      <c r="F721" s="35"/>
      <c r="G721" s="2"/>
      <c r="H721" s="4"/>
      <c r="I721" s="4"/>
      <c r="J721" s="4"/>
      <c r="K721" s="2"/>
      <c r="L721" s="2"/>
      <c r="M721" s="2"/>
      <c r="N721" s="4"/>
      <c r="O721" s="4"/>
      <c r="P721" s="2"/>
      <c r="Q721" s="2"/>
      <c r="R721" s="1"/>
      <c r="S721" s="1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30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</row>
    <row r="722" spans="1:52" ht="12.75" customHeight="1">
      <c r="A722" s="2"/>
      <c r="B722" s="2"/>
      <c r="C722" s="2"/>
      <c r="D722" s="2"/>
      <c r="E722" s="35"/>
      <c r="F722" s="35"/>
      <c r="G722" s="2"/>
      <c r="H722" s="4"/>
      <c r="I722" s="4"/>
      <c r="J722" s="4"/>
      <c r="K722" s="2"/>
      <c r="L722" s="2"/>
      <c r="M722" s="2"/>
      <c r="N722" s="4"/>
      <c r="O722" s="4"/>
      <c r="P722" s="2"/>
      <c r="Q722" s="2"/>
      <c r="R722" s="1"/>
      <c r="S722" s="1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30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</row>
    <row r="723" spans="1:52" ht="12.75" customHeight="1">
      <c r="A723" s="2"/>
      <c r="B723" s="2"/>
      <c r="C723" s="2"/>
      <c r="D723" s="2"/>
      <c r="E723" s="35"/>
      <c r="F723" s="35"/>
      <c r="G723" s="2"/>
      <c r="H723" s="4"/>
      <c r="I723" s="4"/>
      <c r="J723" s="4"/>
      <c r="K723" s="2"/>
      <c r="L723" s="2"/>
      <c r="M723" s="2"/>
      <c r="N723" s="4"/>
      <c r="O723" s="4"/>
      <c r="P723" s="2"/>
      <c r="Q723" s="2"/>
      <c r="R723" s="1"/>
      <c r="S723" s="1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30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</row>
    <row r="724" spans="1:52" ht="12.75" customHeight="1">
      <c r="A724" s="2"/>
      <c r="B724" s="2"/>
      <c r="C724" s="2"/>
      <c r="D724" s="2"/>
      <c r="E724" s="35"/>
      <c r="F724" s="35"/>
      <c r="G724" s="2"/>
      <c r="H724" s="4"/>
      <c r="I724" s="4"/>
      <c r="J724" s="4"/>
      <c r="K724" s="2"/>
      <c r="L724" s="2"/>
      <c r="M724" s="2"/>
      <c r="N724" s="4"/>
      <c r="O724" s="4"/>
      <c r="P724" s="2"/>
      <c r="Q724" s="2"/>
      <c r="R724" s="1"/>
      <c r="S724" s="1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30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</row>
    <row r="725" spans="1:52" ht="12.75" customHeight="1">
      <c r="A725" s="2"/>
      <c r="B725" s="2"/>
      <c r="C725" s="2"/>
      <c r="D725" s="2"/>
      <c r="E725" s="35"/>
      <c r="F725" s="35"/>
      <c r="G725" s="2"/>
      <c r="H725" s="4"/>
      <c r="I725" s="4"/>
      <c r="J725" s="4"/>
      <c r="K725" s="2"/>
      <c r="L725" s="2"/>
      <c r="M725" s="2"/>
      <c r="N725" s="4"/>
      <c r="O725" s="4"/>
      <c r="P725" s="2"/>
      <c r="Q725" s="2"/>
      <c r="R725" s="1"/>
      <c r="S725" s="1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30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</row>
    <row r="726" spans="1:52" ht="12.75" customHeight="1">
      <c r="A726" s="2"/>
      <c r="B726" s="2"/>
      <c r="C726" s="2"/>
      <c r="D726" s="2"/>
      <c r="E726" s="35"/>
      <c r="F726" s="35"/>
      <c r="G726" s="2"/>
      <c r="H726" s="4"/>
      <c r="I726" s="4"/>
      <c r="J726" s="4"/>
      <c r="K726" s="2"/>
      <c r="L726" s="2"/>
      <c r="M726" s="2"/>
      <c r="N726" s="4"/>
      <c r="O726" s="4"/>
      <c r="P726" s="2"/>
      <c r="Q726" s="2"/>
      <c r="R726" s="1"/>
      <c r="S726" s="1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30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</row>
    <row r="727" spans="1:52" ht="12.75" customHeight="1">
      <c r="A727" s="2"/>
      <c r="B727" s="2"/>
      <c r="C727" s="2"/>
      <c r="D727" s="2"/>
      <c r="E727" s="35"/>
      <c r="F727" s="35"/>
      <c r="G727" s="2"/>
      <c r="H727" s="4"/>
      <c r="I727" s="4"/>
      <c r="J727" s="4"/>
      <c r="K727" s="2"/>
      <c r="L727" s="2"/>
      <c r="M727" s="2"/>
      <c r="N727" s="4"/>
      <c r="O727" s="4"/>
      <c r="P727" s="2"/>
      <c r="Q727" s="2"/>
      <c r="R727" s="1"/>
      <c r="S727" s="1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30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</row>
    <row r="728" spans="1:52" ht="12.75" customHeight="1">
      <c r="A728" s="2"/>
      <c r="B728" s="2"/>
      <c r="C728" s="2"/>
      <c r="D728" s="2"/>
      <c r="E728" s="35"/>
      <c r="F728" s="35"/>
      <c r="G728" s="2"/>
      <c r="H728" s="4"/>
      <c r="I728" s="4"/>
      <c r="J728" s="4"/>
      <c r="K728" s="2"/>
      <c r="L728" s="2"/>
      <c r="M728" s="2"/>
      <c r="N728" s="4"/>
      <c r="O728" s="4"/>
      <c r="P728" s="2"/>
      <c r="Q728" s="2"/>
      <c r="R728" s="1"/>
      <c r="S728" s="1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30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</row>
    <row r="729" spans="1:52" ht="12.75" customHeight="1">
      <c r="A729" s="2"/>
      <c r="B729" s="2"/>
      <c r="C729" s="2"/>
      <c r="D729" s="2"/>
      <c r="E729" s="35"/>
      <c r="F729" s="35"/>
      <c r="G729" s="2"/>
      <c r="H729" s="4"/>
      <c r="I729" s="4"/>
      <c r="J729" s="4"/>
      <c r="K729" s="2"/>
      <c r="L729" s="2"/>
      <c r="M729" s="2"/>
      <c r="N729" s="4"/>
      <c r="O729" s="4"/>
      <c r="P729" s="2"/>
      <c r="Q729" s="2"/>
      <c r="R729" s="1"/>
      <c r="S729" s="1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30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</row>
    <row r="730" spans="1:52" ht="12.75" customHeight="1">
      <c r="A730" s="2"/>
      <c r="B730" s="2"/>
      <c r="C730" s="2"/>
      <c r="D730" s="2"/>
      <c r="E730" s="35"/>
      <c r="F730" s="35"/>
      <c r="G730" s="2"/>
      <c r="H730" s="4"/>
      <c r="I730" s="4"/>
      <c r="J730" s="4"/>
      <c r="K730" s="2"/>
      <c r="L730" s="2"/>
      <c r="M730" s="2"/>
      <c r="N730" s="4"/>
      <c r="O730" s="4"/>
      <c r="P730" s="2"/>
      <c r="Q730" s="2"/>
      <c r="R730" s="1"/>
      <c r="S730" s="1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30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</row>
    <row r="731" spans="1:52" ht="12.75" customHeight="1">
      <c r="A731" s="2"/>
      <c r="B731" s="2"/>
      <c r="C731" s="2"/>
      <c r="D731" s="2"/>
      <c r="E731" s="35"/>
      <c r="F731" s="35"/>
      <c r="G731" s="2"/>
      <c r="H731" s="4"/>
      <c r="I731" s="4"/>
      <c r="J731" s="4"/>
      <c r="K731" s="2"/>
      <c r="L731" s="2"/>
      <c r="M731" s="2"/>
      <c r="N731" s="4"/>
      <c r="O731" s="4"/>
      <c r="P731" s="2"/>
      <c r="Q731" s="2"/>
      <c r="R731" s="1"/>
      <c r="S731" s="1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30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</row>
    <row r="732" spans="1:52" ht="12.75" customHeight="1">
      <c r="A732" s="2"/>
      <c r="B732" s="2"/>
      <c r="C732" s="2"/>
      <c r="D732" s="2"/>
      <c r="E732" s="35"/>
      <c r="F732" s="35"/>
      <c r="G732" s="2"/>
      <c r="H732" s="4"/>
      <c r="I732" s="4"/>
      <c r="J732" s="4"/>
      <c r="K732" s="2"/>
      <c r="L732" s="2"/>
      <c r="M732" s="2"/>
      <c r="N732" s="4"/>
      <c r="O732" s="4"/>
      <c r="P732" s="2"/>
      <c r="Q732" s="2"/>
      <c r="R732" s="1"/>
      <c r="S732" s="1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30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</row>
    <row r="733" spans="1:52" ht="12.75" customHeight="1">
      <c r="A733" s="2"/>
      <c r="B733" s="2"/>
      <c r="C733" s="2"/>
      <c r="D733" s="2"/>
      <c r="E733" s="35"/>
      <c r="F733" s="35"/>
      <c r="G733" s="2"/>
      <c r="H733" s="4"/>
      <c r="I733" s="4"/>
      <c r="J733" s="4"/>
      <c r="K733" s="2"/>
      <c r="L733" s="2"/>
      <c r="M733" s="2"/>
      <c r="N733" s="4"/>
      <c r="O733" s="4"/>
      <c r="P733" s="2"/>
      <c r="Q733" s="2"/>
      <c r="R733" s="1"/>
      <c r="S733" s="1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30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</row>
    <row r="734" spans="1:52" ht="12.75" customHeight="1">
      <c r="A734" s="2"/>
      <c r="B734" s="2"/>
      <c r="C734" s="2"/>
      <c r="D734" s="2"/>
      <c r="E734" s="35"/>
      <c r="F734" s="35"/>
      <c r="G734" s="2"/>
      <c r="H734" s="4"/>
      <c r="I734" s="4"/>
      <c r="J734" s="4"/>
      <c r="K734" s="2"/>
      <c r="L734" s="2"/>
      <c r="M734" s="2"/>
      <c r="N734" s="4"/>
      <c r="O734" s="4"/>
      <c r="P734" s="2"/>
      <c r="Q734" s="2"/>
      <c r="R734" s="1"/>
      <c r="S734" s="1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30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</row>
    <row r="735" spans="1:52" ht="12.75" customHeight="1">
      <c r="A735" s="2"/>
      <c r="B735" s="2"/>
      <c r="C735" s="2"/>
      <c r="D735" s="2"/>
      <c r="E735" s="35"/>
      <c r="F735" s="35"/>
      <c r="G735" s="2"/>
      <c r="H735" s="4"/>
      <c r="I735" s="4"/>
      <c r="J735" s="4"/>
      <c r="K735" s="2"/>
      <c r="L735" s="2"/>
      <c r="M735" s="2"/>
      <c r="N735" s="4"/>
      <c r="O735" s="4"/>
      <c r="P735" s="2"/>
      <c r="Q735" s="2"/>
      <c r="R735" s="1"/>
      <c r="S735" s="1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30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</row>
    <row r="736" spans="1:52" ht="12.75" customHeight="1">
      <c r="A736" s="2"/>
      <c r="B736" s="2"/>
      <c r="C736" s="2"/>
      <c r="D736" s="2"/>
      <c r="E736" s="35"/>
      <c r="F736" s="35"/>
      <c r="G736" s="2"/>
      <c r="H736" s="4"/>
      <c r="I736" s="4"/>
      <c r="J736" s="4"/>
      <c r="K736" s="2"/>
      <c r="L736" s="2"/>
      <c r="M736" s="2"/>
      <c r="N736" s="4"/>
      <c r="O736" s="4"/>
      <c r="P736" s="2"/>
      <c r="Q736" s="2"/>
      <c r="R736" s="1"/>
      <c r="S736" s="1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30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</row>
    <row r="737" spans="1:52" ht="12.75" customHeight="1">
      <c r="A737" s="2"/>
      <c r="B737" s="2"/>
      <c r="C737" s="2"/>
      <c r="D737" s="2"/>
      <c r="E737" s="35"/>
      <c r="F737" s="35"/>
      <c r="G737" s="2"/>
      <c r="H737" s="4"/>
      <c r="I737" s="4"/>
      <c r="J737" s="4"/>
      <c r="K737" s="2"/>
      <c r="L737" s="2"/>
      <c r="M737" s="2"/>
      <c r="N737" s="4"/>
      <c r="O737" s="4"/>
      <c r="P737" s="2"/>
      <c r="Q737" s="2"/>
      <c r="R737" s="1"/>
      <c r="S737" s="1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30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</row>
    <row r="738" spans="1:52" ht="12.75" customHeight="1">
      <c r="A738" s="2"/>
      <c r="B738" s="2"/>
      <c r="C738" s="2"/>
      <c r="D738" s="2"/>
      <c r="E738" s="35"/>
      <c r="F738" s="35"/>
      <c r="G738" s="2"/>
      <c r="H738" s="4"/>
      <c r="I738" s="4"/>
      <c r="J738" s="4"/>
      <c r="K738" s="2"/>
      <c r="L738" s="2"/>
      <c r="M738" s="2"/>
      <c r="N738" s="4"/>
      <c r="O738" s="4"/>
      <c r="P738" s="2"/>
      <c r="Q738" s="2"/>
      <c r="R738" s="1"/>
      <c r="S738" s="1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30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</row>
    <row r="739" spans="1:52" ht="12.75" customHeight="1">
      <c r="A739" s="2"/>
      <c r="B739" s="2"/>
      <c r="C739" s="2"/>
      <c r="D739" s="2"/>
      <c r="E739" s="35"/>
      <c r="F739" s="35"/>
      <c r="G739" s="2"/>
      <c r="H739" s="4"/>
      <c r="I739" s="4"/>
      <c r="J739" s="4"/>
      <c r="K739" s="2"/>
      <c r="L739" s="2"/>
      <c r="M739" s="2"/>
      <c r="N739" s="4"/>
      <c r="O739" s="4"/>
      <c r="P739" s="2"/>
      <c r="Q739" s="2"/>
      <c r="R739" s="1"/>
      <c r="S739" s="1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30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</row>
    <row r="740" spans="1:52" ht="12.75" customHeight="1">
      <c r="A740" s="2"/>
      <c r="B740" s="2"/>
      <c r="C740" s="2"/>
      <c r="D740" s="2"/>
      <c r="E740" s="35"/>
      <c r="F740" s="35"/>
      <c r="G740" s="2"/>
      <c r="H740" s="4"/>
      <c r="I740" s="4"/>
      <c r="J740" s="4"/>
      <c r="K740" s="2"/>
      <c r="L740" s="2"/>
      <c r="M740" s="2"/>
      <c r="N740" s="4"/>
      <c r="O740" s="4"/>
      <c r="P740" s="2"/>
      <c r="Q740" s="2"/>
      <c r="R740" s="1"/>
      <c r="S740" s="1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30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</row>
    <row r="741" spans="1:52" ht="12.75" customHeight="1">
      <c r="A741" s="2"/>
      <c r="B741" s="2"/>
      <c r="C741" s="2"/>
      <c r="D741" s="2"/>
      <c r="E741" s="35"/>
      <c r="F741" s="35"/>
      <c r="G741" s="2"/>
      <c r="H741" s="4"/>
      <c r="I741" s="4"/>
      <c r="J741" s="4"/>
      <c r="K741" s="2"/>
      <c r="L741" s="2"/>
      <c r="M741" s="2"/>
      <c r="N741" s="4"/>
      <c r="O741" s="4"/>
      <c r="P741" s="2"/>
      <c r="Q741" s="2"/>
      <c r="R741" s="1"/>
      <c r="S741" s="1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30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</row>
    <row r="742" spans="1:52" ht="12.75" customHeight="1">
      <c r="A742" s="2"/>
      <c r="B742" s="2"/>
      <c r="C742" s="2"/>
      <c r="D742" s="2"/>
      <c r="E742" s="35"/>
      <c r="F742" s="35"/>
      <c r="G742" s="2"/>
      <c r="H742" s="4"/>
      <c r="I742" s="4"/>
      <c r="J742" s="4"/>
      <c r="K742" s="2"/>
      <c r="L742" s="2"/>
      <c r="M742" s="2"/>
      <c r="N742" s="4"/>
      <c r="O742" s="4"/>
      <c r="P742" s="2"/>
      <c r="Q742" s="2"/>
      <c r="R742" s="1"/>
      <c r="S742" s="1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30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</row>
    <row r="743" spans="1:52" ht="12.75" customHeight="1">
      <c r="A743" s="2"/>
      <c r="B743" s="2"/>
      <c r="C743" s="2"/>
      <c r="D743" s="2"/>
      <c r="E743" s="35"/>
      <c r="F743" s="35"/>
      <c r="G743" s="2"/>
      <c r="H743" s="4"/>
      <c r="I743" s="4"/>
      <c r="J743" s="4"/>
      <c r="K743" s="2"/>
      <c r="L743" s="2"/>
      <c r="M743" s="2"/>
      <c r="N743" s="4"/>
      <c r="O743" s="4"/>
      <c r="P743" s="2"/>
      <c r="Q743" s="2"/>
      <c r="R743" s="1"/>
      <c r="S743" s="1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30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</row>
    <row r="744" spans="1:52" ht="12.75" customHeight="1">
      <c r="A744" s="2"/>
      <c r="B744" s="2"/>
      <c r="C744" s="2"/>
      <c r="D744" s="2"/>
      <c r="E744" s="35"/>
      <c r="F744" s="35"/>
      <c r="G744" s="2"/>
      <c r="H744" s="4"/>
      <c r="I744" s="4"/>
      <c r="J744" s="4"/>
      <c r="K744" s="2"/>
      <c r="L744" s="2"/>
      <c r="M744" s="2"/>
      <c r="N744" s="4"/>
      <c r="O744" s="4"/>
      <c r="P744" s="2"/>
      <c r="Q744" s="2"/>
      <c r="R744" s="1"/>
      <c r="S744" s="1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30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</row>
    <row r="745" spans="1:52" ht="12.75" customHeight="1">
      <c r="A745" s="2"/>
      <c r="B745" s="2"/>
      <c r="C745" s="2"/>
      <c r="D745" s="2"/>
      <c r="E745" s="35"/>
      <c r="F745" s="35"/>
      <c r="G745" s="2"/>
      <c r="H745" s="4"/>
      <c r="I745" s="4"/>
      <c r="J745" s="4"/>
      <c r="K745" s="2"/>
      <c r="L745" s="2"/>
      <c r="M745" s="2"/>
      <c r="N745" s="4"/>
      <c r="O745" s="4"/>
      <c r="P745" s="2"/>
      <c r="Q745" s="2"/>
      <c r="R745" s="1"/>
      <c r="S745" s="1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30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</row>
    <row r="746" spans="1:52" ht="12.75" customHeight="1">
      <c r="A746" s="2"/>
      <c r="B746" s="2"/>
      <c r="C746" s="2"/>
      <c r="D746" s="2"/>
      <c r="E746" s="35"/>
      <c r="F746" s="35"/>
      <c r="G746" s="2"/>
      <c r="H746" s="4"/>
      <c r="I746" s="4"/>
      <c r="J746" s="4"/>
      <c r="K746" s="2"/>
      <c r="L746" s="2"/>
      <c r="M746" s="2"/>
      <c r="N746" s="4"/>
      <c r="O746" s="4"/>
      <c r="P746" s="2"/>
      <c r="Q746" s="2"/>
      <c r="R746" s="1"/>
      <c r="S746" s="1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30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</row>
    <row r="747" spans="1:52" ht="12.75" customHeight="1">
      <c r="A747" s="2"/>
      <c r="B747" s="2"/>
      <c r="C747" s="2"/>
      <c r="D747" s="2"/>
      <c r="E747" s="35"/>
      <c r="F747" s="35"/>
      <c r="G747" s="2"/>
      <c r="H747" s="4"/>
      <c r="I747" s="4"/>
      <c r="J747" s="4"/>
      <c r="K747" s="2"/>
      <c r="L747" s="2"/>
      <c r="M747" s="2"/>
      <c r="N747" s="4"/>
      <c r="O747" s="4"/>
      <c r="P747" s="2"/>
      <c r="Q747" s="2"/>
      <c r="R747" s="1"/>
      <c r="S747" s="1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30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</row>
    <row r="748" spans="1:52" ht="12.75" customHeight="1">
      <c r="A748" s="2"/>
      <c r="B748" s="2"/>
      <c r="C748" s="2"/>
      <c r="D748" s="2"/>
      <c r="E748" s="35"/>
      <c r="F748" s="35"/>
      <c r="G748" s="2"/>
      <c r="H748" s="4"/>
      <c r="I748" s="4"/>
      <c r="J748" s="4"/>
      <c r="K748" s="2"/>
      <c r="L748" s="2"/>
      <c r="M748" s="2"/>
      <c r="N748" s="4"/>
      <c r="O748" s="4"/>
      <c r="P748" s="2"/>
      <c r="Q748" s="2"/>
      <c r="R748" s="1"/>
      <c r="S748" s="1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30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</row>
    <row r="749" spans="1:52" ht="12.75" customHeight="1">
      <c r="A749" s="2"/>
      <c r="B749" s="2"/>
      <c r="C749" s="2"/>
      <c r="D749" s="2"/>
      <c r="E749" s="35"/>
      <c r="F749" s="35"/>
      <c r="G749" s="2"/>
      <c r="H749" s="4"/>
      <c r="I749" s="4"/>
      <c r="J749" s="4"/>
      <c r="K749" s="2"/>
      <c r="L749" s="2"/>
      <c r="M749" s="2"/>
      <c r="N749" s="4"/>
      <c r="O749" s="4"/>
      <c r="P749" s="2"/>
      <c r="Q749" s="2"/>
      <c r="R749" s="1"/>
      <c r="S749" s="1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30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</row>
    <row r="750" spans="1:52" ht="12.75" customHeight="1">
      <c r="A750" s="2"/>
      <c r="B750" s="2"/>
      <c r="C750" s="2"/>
      <c r="D750" s="2"/>
      <c r="E750" s="35"/>
      <c r="F750" s="35"/>
      <c r="G750" s="2"/>
      <c r="H750" s="4"/>
      <c r="I750" s="4"/>
      <c r="J750" s="4"/>
      <c r="K750" s="2"/>
      <c r="L750" s="2"/>
      <c r="M750" s="2"/>
      <c r="N750" s="4"/>
      <c r="O750" s="4"/>
      <c r="P750" s="2"/>
      <c r="Q750" s="2"/>
      <c r="R750" s="1"/>
      <c r="S750" s="1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30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</row>
    <row r="751" spans="1:52" ht="12.75" customHeight="1">
      <c r="A751" s="2"/>
      <c r="B751" s="2"/>
      <c r="C751" s="2"/>
      <c r="D751" s="2"/>
      <c r="E751" s="35"/>
      <c r="F751" s="35"/>
      <c r="G751" s="2"/>
      <c r="H751" s="4"/>
      <c r="I751" s="4"/>
      <c r="J751" s="4"/>
      <c r="K751" s="2"/>
      <c r="L751" s="2"/>
      <c r="M751" s="2"/>
      <c r="N751" s="4"/>
      <c r="O751" s="4"/>
      <c r="P751" s="2"/>
      <c r="Q751" s="2"/>
      <c r="R751" s="1"/>
      <c r="S751" s="1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30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</row>
    <row r="752" spans="1:52" ht="12.75" customHeight="1">
      <c r="A752" s="2"/>
      <c r="B752" s="2"/>
      <c r="C752" s="2"/>
      <c r="D752" s="2"/>
      <c r="E752" s="35"/>
      <c r="F752" s="35"/>
      <c r="G752" s="2"/>
      <c r="H752" s="4"/>
      <c r="I752" s="4"/>
      <c r="J752" s="4"/>
      <c r="K752" s="2"/>
      <c r="L752" s="2"/>
      <c r="M752" s="2"/>
      <c r="N752" s="4"/>
      <c r="O752" s="4"/>
      <c r="P752" s="2"/>
      <c r="Q752" s="2"/>
      <c r="R752" s="1"/>
      <c r="S752" s="1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30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</row>
    <row r="753" spans="1:52" ht="12.75" customHeight="1">
      <c r="A753" s="2"/>
      <c r="B753" s="2"/>
      <c r="C753" s="2"/>
      <c r="D753" s="2"/>
      <c r="E753" s="35"/>
      <c r="F753" s="35"/>
      <c r="G753" s="2"/>
      <c r="H753" s="4"/>
      <c r="I753" s="4"/>
      <c r="J753" s="4"/>
      <c r="K753" s="2"/>
      <c r="L753" s="2"/>
      <c r="M753" s="2"/>
      <c r="N753" s="4"/>
      <c r="O753" s="4"/>
      <c r="P753" s="2"/>
      <c r="Q753" s="2"/>
      <c r="R753" s="1"/>
      <c r="S753" s="1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30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</row>
    <row r="754" spans="1:52" ht="12.75" customHeight="1">
      <c r="A754" s="2"/>
      <c r="B754" s="2"/>
      <c r="C754" s="2"/>
      <c r="D754" s="2"/>
      <c r="E754" s="35"/>
      <c r="F754" s="35"/>
      <c r="G754" s="2"/>
      <c r="H754" s="4"/>
      <c r="I754" s="4"/>
      <c r="J754" s="4"/>
      <c r="K754" s="2"/>
      <c r="L754" s="2"/>
      <c r="M754" s="2"/>
      <c r="N754" s="4"/>
      <c r="O754" s="4"/>
      <c r="P754" s="2"/>
      <c r="Q754" s="2"/>
      <c r="R754" s="1"/>
      <c r="S754" s="1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30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</row>
    <row r="755" spans="1:52" ht="12.75" customHeight="1">
      <c r="A755" s="2"/>
      <c r="B755" s="2"/>
      <c r="C755" s="2"/>
      <c r="D755" s="2"/>
      <c r="E755" s="35"/>
      <c r="F755" s="35"/>
      <c r="G755" s="2"/>
      <c r="H755" s="4"/>
      <c r="I755" s="4"/>
      <c r="J755" s="4"/>
      <c r="K755" s="2"/>
      <c r="L755" s="2"/>
      <c r="M755" s="2"/>
      <c r="N755" s="4"/>
      <c r="O755" s="4"/>
      <c r="P755" s="2"/>
      <c r="Q755" s="2"/>
      <c r="R755" s="1"/>
      <c r="S755" s="1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30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</row>
    <row r="756" spans="1:52" ht="12.75" customHeight="1">
      <c r="A756" s="2"/>
      <c r="B756" s="2"/>
      <c r="C756" s="2"/>
      <c r="D756" s="2"/>
      <c r="E756" s="35"/>
      <c r="F756" s="35"/>
      <c r="G756" s="2"/>
      <c r="H756" s="4"/>
      <c r="I756" s="4"/>
      <c r="J756" s="4"/>
      <c r="K756" s="2"/>
      <c r="L756" s="2"/>
      <c r="M756" s="2"/>
      <c r="N756" s="4"/>
      <c r="O756" s="4"/>
      <c r="P756" s="2"/>
      <c r="Q756" s="2"/>
      <c r="R756" s="1"/>
      <c r="S756" s="1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30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</row>
    <row r="757" spans="1:52" ht="12.75" customHeight="1">
      <c r="A757" s="2"/>
      <c r="B757" s="2"/>
      <c r="C757" s="2"/>
      <c r="D757" s="2"/>
      <c r="E757" s="35"/>
      <c r="F757" s="35"/>
      <c r="G757" s="2"/>
      <c r="H757" s="4"/>
      <c r="I757" s="4"/>
      <c r="J757" s="4"/>
      <c r="K757" s="2"/>
      <c r="L757" s="2"/>
      <c r="M757" s="2"/>
      <c r="N757" s="4"/>
      <c r="O757" s="4"/>
      <c r="P757" s="2"/>
      <c r="Q757" s="2"/>
      <c r="R757" s="1"/>
      <c r="S757" s="1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30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</row>
    <row r="758" spans="1:52" ht="12.75" customHeight="1">
      <c r="A758" s="2"/>
      <c r="B758" s="2"/>
      <c r="C758" s="2"/>
      <c r="D758" s="2"/>
      <c r="E758" s="35"/>
      <c r="F758" s="35"/>
      <c r="G758" s="2"/>
      <c r="H758" s="4"/>
      <c r="I758" s="4"/>
      <c r="J758" s="4"/>
      <c r="K758" s="2"/>
      <c r="L758" s="2"/>
      <c r="M758" s="2"/>
      <c r="N758" s="4"/>
      <c r="O758" s="4"/>
      <c r="P758" s="2"/>
      <c r="Q758" s="2"/>
      <c r="R758" s="1"/>
      <c r="S758" s="1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30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</row>
    <row r="759" spans="1:52" ht="12.75" customHeight="1">
      <c r="A759" s="2"/>
      <c r="B759" s="2"/>
      <c r="C759" s="2"/>
      <c r="D759" s="2"/>
      <c r="E759" s="35"/>
      <c r="F759" s="35"/>
      <c r="G759" s="2"/>
      <c r="H759" s="4"/>
      <c r="I759" s="4"/>
      <c r="J759" s="4"/>
      <c r="K759" s="2"/>
      <c r="L759" s="2"/>
      <c r="M759" s="2"/>
      <c r="N759" s="4"/>
      <c r="O759" s="4"/>
      <c r="P759" s="2"/>
      <c r="Q759" s="2"/>
      <c r="R759" s="1"/>
      <c r="S759" s="1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30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</row>
    <row r="760" spans="1:52" ht="12.75" customHeight="1">
      <c r="A760" s="2"/>
      <c r="B760" s="2"/>
      <c r="C760" s="2"/>
      <c r="D760" s="2"/>
      <c r="E760" s="35"/>
      <c r="F760" s="35"/>
      <c r="G760" s="2"/>
      <c r="H760" s="4"/>
      <c r="I760" s="4"/>
      <c r="J760" s="4"/>
      <c r="K760" s="2"/>
      <c r="L760" s="2"/>
      <c r="M760" s="2"/>
      <c r="N760" s="4"/>
      <c r="O760" s="4"/>
      <c r="P760" s="2"/>
      <c r="Q760" s="2"/>
      <c r="R760" s="1"/>
      <c r="S760" s="1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30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</row>
    <row r="761" spans="1:52" ht="12.75" customHeight="1">
      <c r="A761" s="2"/>
      <c r="B761" s="2"/>
      <c r="C761" s="2"/>
      <c r="D761" s="2"/>
      <c r="E761" s="35"/>
      <c r="F761" s="35"/>
      <c r="G761" s="2"/>
      <c r="H761" s="4"/>
      <c r="I761" s="4"/>
      <c r="J761" s="4"/>
      <c r="K761" s="2"/>
      <c r="L761" s="2"/>
      <c r="M761" s="2"/>
      <c r="N761" s="4"/>
      <c r="O761" s="4"/>
      <c r="P761" s="2"/>
      <c r="Q761" s="2"/>
      <c r="R761" s="1"/>
      <c r="S761" s="1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30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</row>
    <row r="762" spans="1:52" ht="12.75" customHeight="1">
      <c r="A762" s="2"/>
      <c r="B762" s="2"/>
      <c r="C762" s="2"/>
      <c r="D762" s="2"/>
      <c r="E762" s="35"/>
      <c r="F762" s="35"/>
      <c r="G762" s="2"/>
      <c r="H762" s="4"/>
      <c r="I762" s="4"/>
      <c r="J762" s="4"/>
      <c r="K762" s="2"/>
      <c r="L762" s="2"/>
      <c r="M762" s="2"/>
      <c r="N762" s="4"/>
      <c r="O762" s="4"/>
      <c r="P762" s="2"/>
      <c r="Q762" s="2"/>
      <c r="R762" s="1"/>
      <c r="S762" s="1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30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</row>
    <row r="763" spans="1:52" ht="12.75" customHeight="1">
      <c r="A763" s="2"/>
      <c r="B763" s="2"/>
      <c r="C763" s="2"/>
      <c r="D763" s="2"/>
      <c r="E763" s="35"/>
      <c r="F763" s="35"/>
      <c r="G763" s="2"/>
      <c r="H763" s="4"/>
      <c r="I763" s="4"/>
      <c r="J763" s="4"/>
      <c r="K763" s="2"/>
      <c r="L763" s="2"/>
      <c r="M763" s="2"/>
      <c r="N763" s="4"/>
      <c r="O763" s="4"/>
      <c r="P763" s="2"/>
      <c r="Q763" s="2"/>
      <c r="R763" s="1"/>
      <c r="S763" s="1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30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</row>
    <row r="764" spans="1:52" ht="12.75" customHeight="1">
      <c r="A764" s="2"/>
      <c r="B764" s="2"/>
      <c r="C764" s="2"/>
      <c r="D764" s="2"/>
      <c r="E764" s="35"/>
      <c r="F764" s="35"/>
      <c r="G764" s="2"/>
      <c r="H764" s="4"/>
      <c r="I764" s="4"/>
      <c r="J764" s="4"/>
      <c r="K764" s="2"/>
      <c r="L764" s="2"/>
      <c r="M764" s="2"/>
      <c r="N764" s="4"/>
      <c r="O764" s="4"/>
      <c r="P764" s="2"/>
      <c r="Q764" s="2"/>
      <c r="R764" s="1"/>
      <c r="S764" s="1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30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</row>
    <row r="765" spans="1:52" ht="12.75" customHeight="1">
      <c r="A765" s="2"/>
      <c r="B765" s="2"/>
      <c r="C765" s="2"/>
      <c r="D765" s="2"/>
      <c r="E765" s="35"/>
      <c r="F765" s="35"/>
      <c r="G765" s="2"/>
      <c r="H765" s="4"/>
      <c r="I765" s="4"/>
      <c r="J765" s="4"/>
      <c r="K765" s="2"/>
      <c r="L765" s="2"/>
      <c r="M765" s="2"/>
      <c r="N765" s="4"/>
      <c r="O765" s="4"/>
      <c r="P765" s="2"/>
      <c r="Q765" s="2"/>
      <c r="R765" s="1"/>
      <c r="S765" s="1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30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</row>
    <row r="766" spans="1:52" ht="12.75" customHeight="1">
      <c r="A766" s="2"/>
      <c r="B766" s="2"/>
      <c r="C766" s="2"/>
      <c r="D766" s="2"/>
      <c r="E766" s="35"/>
      <c r="F766" s="35"/>
      <c r="G766" s="2"/>
      <c r="H766" s="4"/>
      <c r="I766" s="4"/>
      <c r="J766" s="4"/>
      <c r="K766" s="2"/>
      <c r="L766" s="2"/>
      <c r="M766" s="2"/>
      <c r="N766" s="4"/>
      <c r="O766" s="4"/>
      <c r="P766" s="2"/>
      <c r="Q766" s="2"/>
      <c r="R766" s="1"/>
      <c r="S766" s="1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30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</row>
    <row r="767" spans="1:52" ht="12.75" customHeight="1">
      <c r="A767" s="2"/>
      <c r="B767" s="2"/>
      <c r="C767" s="2"/>
      <c r="D767" s="2"/>
      <c r="E767" s="35"/>
      <c r="F767" s="35"/>
      <c r="G767" s="2"/>
      <c r="H767" s="4"/>
      <c r="I767" s="4"/>
      <c r="J767" s="4"/>
      <c r="K767" s="2"/>
      <c r="L767" s="2"/>
      <c r="M767" s="2"/>
      <c r="N767" s="4"/>
      <c r="O767" s="4"/>
      <c r="P767" s="2"/>
      <c r="Q767" s="2"/>
      <c r="R767" s="1"/>
      <c r="S767" s="1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30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</row>
    <row r="768" spans="1:52" ht="12.75" customHeight="1">
      <c r="A768" s="2"/>
      <c r="B768" s="2"/>
      <c r="C768" s="2"/>
      <c r="D768" s="2"/>
      <c r="E768" s="35"/>
      <c r="F768" s="35"/>
      <c r="G768" s="2"/>
      <c r="H768" s="4"/>
      <c r="I768" s="4"/>
      <c r="J768" s="4"/>
      <c r="K768" s="2"/>
      <c r="L768" s="2"/>
      <c r="M768" s="2"/>
      <c r="N768" s="4"/>
      <c r="O768" s="4"/>
      <c r="P768" s="2"/>
      <c r="Q768" s="2"/>
      <c r="R768" s="1"/>
      <c r="S768" s="1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30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</row>
    <row r="769" spans="1:52" ht="12.75" customHeight="1">
      <c r="A769" s="2"/>
      <c r="B769" s="2"/>
      <c r="C769" s="2"/>
      <c r="D769" s="2"/>
      <c r="E769" s="35"/>
      <c r="F769" s="35"/>
      <c r="G769" s="2"/>
      <c r="H769" s="4"/>
      <c r="I769" s="4"/>
      <c r="J769" s="4"/>
      <c r="K769" s="2"/>
      <c r="L769" s="2"/>
      <c r="M769" s="2"/>
      <c r="N769" s="4"/>
      <c r="O769" s="4"/>
      <c r="P769" s="2"/>
      <c r="Q769" s="2"/>
      <c r="R769" s="1"/>
      <c r="S769" s="1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30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</row>
    <row r="770" spans="1:52" ht="12.75" customHeight="1">
      <c r="A770" s="2"/>
      <c r="B770" s="2"/>
      <c r="C770" s="2"/>
      <c r="D770" s="2"/>
      <c r="E770" s="35"/>
      <c r="F770" s="35"/>
      <c r="G770" s="2"/>
      <c r="H770" s="4"/>
      <c r="I770" s="4"/>
      <c r="J770" s="4"/>
      <c r="K770" s="2"/>
      <c r="L770" s="2"/>
      <c r="M770" s="2"/>
      <c r="N770" s="4"/>
      <c r="O770" s="4"/>
      <c r="P770" s="2"/>
      <c r="Q770" s="2"/>
      <c r="R770" s="1"/>
      <c r="S770" s="1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30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</row>
    <row r="771" spans="1:52" ht="12.75" customHeight="1">
      <c r="A771" s="2"/>
      <c r="B771" s="2"/>
      <c r="C771" s="2"/>
      <c r="D771" s="2"/>
      <c r="E771" s="35"/>
      <c r="F771" s="35"/>
      <c r="G771" s="2"/>
      <c r="H771" s="4"/>
      <c r="I771" s="4"/>
      <c r="J771" s="4"/>
      <c r="K771" s="2"/>
      <c r="L771" s="2"/>
      <c r="M771" s="2"/>
      <c r="N771" s="4"/>
      <c r="O771" s="4"/>
      <c r="P771" s="2"/>
      <c r="Q771" s="2"/>
      <c r="R771" s="1"/>
      <c r="S771" s="1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30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</row>
    <row r="772" spans="1:52" ht="12.75" customHeight="1">
      <c r="A772" s="2"/>
      <c r="B772" s="2"/>
      <c r="C772" s="2"/>
      <c r="D772" s="2"/>
      <c r="E772" s="35"/>
      <c r="F772" s="35"/>
      <c r="G772" s="2"/>
      <c r="H772" s="4"/>
      <c r="I772" s="4"/>
      <c r="J772" s="4"/>
      <c r="K772" s="2"/>
      <c r="L772" s="2"/>
      <c r="M772" s="2"/>
      <c r="N772" s="4"/>
      <c r="O772" s="4"/>
      <c r="P772" s="2"/>
      <c r="Q772" s="2"/>
      <c r="R772" s="1"/>
      <c r="S772" s="1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30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</row>
    <row r="773" spans="1:52" ht="12.75" customHeight="1">
      <c r="A773" s="2"/>
      <c r="B773" s="2"/>
      <c r="C773" s="2"/>
      <c r="D773" s="2"/>
      <c r="E773" s="35"/>
      <c r="F773" s="35"/>
      <c r="G773" s="2"/>
      <c r="H773" s="4"/>
      <c r="I773" s="4"/>
      <c r="J773" s="4"/>
      <c r="K773" s="2"/>
      <c r="L773" s="2"/>
      <c r="M773" s="2"/>
      <c r="N773" s="4"/>
      <c r="O773" s="4"/>
      <c r="P773" s="2"/>
      <c r="Q773" s="2"/>
      <c r="R773" s="1"/>
      <c r="S773" s="1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30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</row>
    <row r="774" spans="1:52" ht="12.75" customHeight="1">
      <c r="A774" s="2"/>
      <c r="B774" s="2"/>
      <c r="C774" s="2"/>
      <c r="D774" s="2"/>
      <c r="E774" s="35"/>
      <c r="F774" s="35"/>
      <c r="G774" s="2"/>
      <c r="H774" s="4"/>
      <c r="I774" s="4"/>
      <c r="J774" s="4"/>
      <c r="K774" s="2"/>
      <c r="L774" s="2"/>
      <c r="M774" s="2"/>
      <c r="N774" s="4"/>
      <c r="O774" s="4"/>
      <c r="P774" s="2"/>
      <c r="Q774" s="2"/>
      <c r="R774" s="1"/>
      <c r="S774" s="1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30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</row>
    <row r="775" spans="1:52" ht="12.75" customHeight="1">
      <c r="A775" s="2"/>
      <c r="B775" s="2"/>
      <c r="C775" s="2"/>
      <c r="D775" s="2"/>
      <c r="E775" s="35"/>
      <c r="F775" s="35"/>
      <c r="G775" s="2"/>
      <c r="H775" s="4"/>
      <c r="I775" s="4"/>
      <c r="J775" s="4"/>
      <c r="K775" s="2"/>
      <c r="L775" s="2"/>
      <c r="M775" s="2"/>
      <c r="N775" s="4"/>
      <c r="O775" s="4"/>
      <c r="P775" s="2"/>
      <c r="Q775" s="2"/>
      <c r="R775" s="1"/>
      <c r="S775" s="1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30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</row>
    <row r="776" spans="1:52" ht="12.75" customHeight="1">
      <c r="A776" s="2"/>
      <c r="B776" s="2"/>
      <c r="C776" s="2"/>
      <c r="D776" s="2"/>
      <c r="E776" s="35"/>
      <c r="F776" s="35"/>
      <c r="G776" s="2"/>
      <c r="H776" s="4"/>
      <c r="I776" s="4"/>
      <c r="J776" s="4"/>
      <c r="K776" s="2"/>
      <c r="L776" s="2"/>
      <c r="M776" s="2"/>
      <c r="N776" s="4"/>
      <c r="O776" s="4"/>
      <c r="P776" s="2"/>
      <c r="Q776" s="2"/>
      <c r="R776" s="1"/>
      <c r="S776" s="1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30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</row>
    <row r="777" spans="1:52" ht="12.75" customHeight="1">
      <c r="A777" s="2"/>
      <c r="B777" s="2"/>
      <c r="C777" s="2"/>
      <c r="D777" s="2"/>
      <c r="E777" s="35"/>
      <c r="F777" s="35"/>
      <c r="G777" s="2"/>
      <c r="H777" s="4"/>
      <c r="I777" s="4"/>
      <c r="J777" s="4"/>
      <c r="K777" s="2"/>
      <c r="L777" s="2"/>
      <c r="M777" s="2"/>
      <c r="N777" s="4"/>
      <c r="O777" s="4"/>
      <c r="P777" s="2"/>
      <c r="Q777" s="2"/>
      <c r="R777" s="1"/>
      <c r="S777" s="1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30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</row>
    <row r="778" spans="1:52" ht="12.75" customHeight="1">
      <c r="A778" s="2"/>
      <c r="B778" s="2"/>
      <c r="C778" s="2"/>
      <c r="D778" s="2"/>
      <c r="E778" s="35"/>
      <c r="F778" s="35"/>
      <c r="G778" s="2"/>
      <c r="H778" s="4"/>
      <c r="I778" s="4"/>
      <c r="J778" s="4"/>
      <c r="K778" s="2"/>
      <c r="L778" s="2"/>
      <c r="M778" s="2"/>
      <c r="N778" s="4"/>
      <c r="O778" s="4"/>
      <c r="P778" s="2"/>
      <c r="Q778" s="2"/>
      <c r="R778" s="1"/>
      <c r="S778" s="1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30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</row>
    <row r="779" spans="1:52" ht="12.75" customHeight="1">
      <c r="A779" s="2"/>
      <c r="B779" s="2"/>
      <c r="C779" s="2"/>
      <c r="D779" s="2"/>
      <c r="E779" s="35"/>
      <c r="F779" s="35"/>
      <c r="G779" s="2"/>
      <c r="H779" s="4"/>
      <c r="I779" s="4"/>
      <c r="J779" s="4"/>
      <c r="K779" s="2"/>
      <c r="L779" s="2"/>
      <c r="M779" s="2"/>
      <c r="N779" s="4"/>
      <c r="O779" s="4"/>
      <c r="P779" s="2"/>
      <c r="Q779" s="2"/>
      <c r="R779" s="1"/>
      <c r="S779" s="1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30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</row>
    <row r="780" spans="1:52" ht="12.75" customHeight="1">
      <c r="A780" s="2"/>
      <c r="B780" s="2"/>
      <c r="C780" s="2"/>
      <c r="D780" s="2"/>
      <c r="E780" s="35"/>
      <c r="F780" s="35"/>
      <c r="G780" s="2"/>
      <c r="H780" s="4"/>
      <c r="I780" s="4"/>
      <c r="J780" s="4"/>
      <c r="K780" s="2"/>
      <c r="L780" s="2"/>
      <c r="M780" s="2"/>
      <c r="N780" s="4"/>
      <c r="O780" s="4"/>
      <c r="P780" s="2"/>
      <c r="Q780" s="2"/>
      <c r="R780" s="1"/>
      <c r="S780" s="1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30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</row>
    <row r="781" spans="1:52" ht="12.75" customHeight="1">
      <c r="A781" s="2"/>
      <c r="B781" s="2"/>
      <c r="C781" s="2"/>
      <c r="D781" s="2"/>
      <c r="E781" s="35"/>
      <c r="F781" s="35"/>
      <c r="G781" s="2"/>
      <c r="H781" s="4"/>
      <c r="I781" s="4"/>
      <c r="J781" s="4"/>
      <c r="K781" s="2"/>
      <c r="L781" s="2"/>
      <c r="M781" s="2"/>
      <c r="N781" s="4"/>
      <c r="O781" s="4"/>
      <c r="P781" s="2"/>
      <c r="Q781" s="2"/>
      <c r="R781" s="1"/>
      <c r="S781" s="1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30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</row>
    <row r="782" spans="1:52" ht="12.75" customHeight="1">
      <c r="A782" s="2"/>
      <c r="B782" s="2"/>
      <c r="C782" s="2"/>
      <c r="D782" s="2"/>
      <c r="E782" s="35"/>
      <c r="F782" s="35"/>
      <c r="G782" s="2"/>
      <c r="H782" s="4"/>
      <c r="I782" s="4"/>
      <c r="J782" s="4"/>
      <c r="K782" s="2"/>
      <c r="L782" s="2"/>
      <c r="M782" s="2"/>
      <c r="N782" s="4"/>
      <c r="O782" s="4"/>
      <c r="P782" s="2"/>
      <c r="Q782" s="2"/>
      <c r="R782" s="1"/>
      <c r="S782" s="1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30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</row>
    <row r="783" spans="1:52" ht="12.75" customHeight="1">
      <c r="A783" s="2"/>
      <c r="B783" s="2"/>
      <c r="C783" s="2"/>
      <c r="D783" s="2"/>
      <c r="E783" s="35"/>
      <c r="F783" s="35"/>
      <c r="G783" s="2"/>
      <c r="H783" s="4"/>
      <c r="I783" s="4"/>
      <c r="J783" s="4"/>
      <c r="K783" s="2"/>
      <c r="L783" s="2"/>
      <c r="M783" s="2"/>
      <c r="N783" s="4"/>
      <c r="O783" s="4"/>
      <c r="P783" s="2"/>
      <c r="Q783" s="2"/>
      <c r="R783" s="1"/>
      <c r="S783" s="1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30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</row>
    <row r="784" spans="1:52" ht="12.75" customHeight="1">
      <c r="A784" s="2"/>
      <c r="B784" s="2"/>
      <c r="C784" s="2"/>
      <c r="D784" s="2"/>
      <c r="E784" s="35"/>
      <c r="F784" s="35"/>
      <c r="G784" s="2"/>
      <c r="H784" s="4"/>
      <c r="I784" s="4"/>
      <c r="J784" s="4"/>
      <c r="K784" s="2"/>
      <c r="L784" s="2"/>
      <c r="M784" s="2"/>
      <c r="N784" s="4"/>
      <c r="O784" s="4"/>
      <c r="P784" s="2"/>
      <c r="Q784" s="2"/>
      <c r="R784" s="1"/>
      <c r="S784" s="1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30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</row>
    <row r="785" spans="1:52" ht="12.75" customHeight="1">
      <c r="A785" s="2"/>
      <c r="B785" s="2"/>
      <c r="C785" s="2"/>
      <c r="D785" s="2"/>
      <c r="E785" s="35"/>
      <c r="F785" s="35"/>
      <c r="G785" s="2"/>
      <c r="H785" s="4"/>
      <c r="I785" s="4"/>
      <c r="J785" s="4"/>
      <c r="K785" s="2"/>
      <c r="L785" s="2"/>
      <c r="M785" s="2"/>
      <c r="N785" s="4"/>
      <c r="O785" s="4"/>
      <c r="P785" s="2"/>
      <c r="Q785" s="2"/>
      <c r="R785" s="1"/>
      <c r="S785" s="1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30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</row>
    <row r="786" spans="1:52" ht="12.75" customHeight="1">
      <c r="A786" s="2"/>
      <c r="B786" s="2"/>
      <c r="C786" s="2"/>
      <c r="D786" s="2"/>
      <c r="E786" s="35"/>
      <c r="F786" s="35"/>
      <c r="G786" s="2"/>
      <c r="H786" s="4"/>
      <c r="I786" s="4"/>
      <c r="J786" s="4"/>
      <c r="K786" s="2"/>
      <c r="L786" s="2"/>
      <c r="M786" s="2"/>
      <c r="N786" s="4"/>
      <c r="O786" s="4"/>
      <c r="P786" s="2"/>
      <c r="Q786" s="2"/>
      <c r="R786" s="1"/>
      <c r="S786" s="1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30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</row>
    <row r="787" spans="1:52" ht="12.75" customHeight="1">
      <c r="A787" s="2"/>
      <c r="B787" s="2"/>
      <c r="C787" s="2"/>
      <c r="D787" s="2"/>
      <c r="E787" s="35"/>
      <c r="F787" s="35"/>
      <c r="G787" s="2"/>
      <c r="H787" s="4"/>
      <c r="I787" s="4"/>
      <c r="J787" s="4"/>
      <c r="K787" s="2"/>
      <c r="L787" s="2"/>
      <c r="M787" s="2"/>
      <c r="N787" s="4"/>
      <c r="O787" s="4"/>
      <c r="P787" s="2"/>
      <c r="Q787" s="2"/>
      <c r="R787" s="1"/>
      <c r="S787" s="1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30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</row>
    <row r="788" spans="1:52" ht="12.75" customHeight="1">
      <c r="A788" s="2"/>
      <c r="B788" s="2"/>
      <c r="C788" s="2"/>
      <c r="D788" s="2"/>
      <c r="E788" s="35"/>
      <c r="F788" s="35"/>
      <c r="G788" s="2"/>
      <c r="H788" s="4"/>
      <c r="I788" s="4"/>
      <c r="J788" s="4"/>
      <c r="K788" s="2"/>
      <c r="L788" s="2"/>
      <c r="M788" s="2"/>
      <c r="N788" s="4"/>
      <c r="O788" s="4"/>
      <c r="P788" s="2"/>
      <c r="Q788" s="2"/>
      <c r="R788" s="1"/>
      <c r="S788" s="1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30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</row>
    <row r="789" spans="1:52" ht="12.75" customHeight="1">
      <c r="A789" s="2"/>
      <c r="B789" s="2"/>
      <c r="C789" s="2"/>
      <c r="D789" s="2"/>
      <c r="E789" s="35"/>
      <c r="F789" s="35"/>
      <c r="G789" s="2"/>
      <c r="H789" s="4"/>
      <c r="I789" s="4"/>
      <c r="J789" s="4"/>
      <c r="K789" s="2"/>
      <c r="L789" s="2"/>
      <c r="M789" s="2"/>
      <c r="N789" s="4"/>
      <c r="O789" s="4"/>
      <c r="P789" s="2"/>
      <c r="Q789" s="2"/>
      <c r="R789" s="1"/>
      <c r="S789" s="1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30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</row>
    <row r="790" spans="1:52" ht="12.75" customHeight="1">
      <c r="A790" s="2"/>
      <c r="B790" s="2"/>
      <c r="C790" s="2"/>
      <c r="D790" s="2"/>
      <c r="E790" s="35"/>
      <c r="F790" s="35"/>
      <c r="G790" s="2"/>
      <c r="H790" s="4"/>
      <c r="I790" s="4"/>
      <c r="J790" s="4"/>
      <c r="K790" s="2"/>
      <c r="L790" s="2"/>
      <c r="M790" s="2"/>
      <c r="N790" s="4"/>
      <c r="O790" s="4"/>
      <c r="P790" s="2"/>
      <c r="Q790" s="2"/>
      <c r="R790" s="1"/>
      <c r="S790" s="1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30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</row>
    <row r="791" spans="1:52" ht="12.75" customHeight="1">
      <c r="A791" s="2"/>
      <c r="B791" s="2"/>
      <c r="C791" s="2"/>
      <c r="D791" s="2"/>
      <c r="E791" s="35"/>
      <c r="F791" s="35"/>
      <c r="G791" s="2"/>
      <c r="H791" s="4"/>
      <c r="I791" s="4"/>
      <c r="J791" s="4"/>
      <c r="K791" s="2"/>
      <c r="L791" s="2"/>
      <c r="M791" s="2"/>
      <c r="N791" s="4"/>
      <c r="O791" s="4"/>
      <c r="P791" s="2"/>
      <c r="Q791" s="2"/>
      <c r="R791" s="1"/>
      <c r="S791" s="1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30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</row>
    <row r="792" spans="1:52" ht="12.75" customHeight="1">
      <c r="A792" s="2"/>
      <c r="B792" s="2"/>
      <c r="C792" s="2"/>
      <c r="D792" s="2"/>
      <c r="E792" s="35"/>
      <c r="F792" s="35"/>
      <c r="G792" s="2"/>
      <c r="H792" s="4"/>
      <c r="I792" s="4"/>
      <c r="J792" s="4"/>
      <c r="K792" s="2"/>
      <c r="L792" s="2"/>
      <c r="M792" s="2"/>
      <c r="N792" s="4"/>
      <c r="O792" s="4"/>
      <c r="P792" s="2"/>
      <c r="Q792" s="2"/>
      <c r="R792" s="1"/>
      <c r="S792" s="1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30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</row>
    <row r="793" spans="1:52" ht="12.75" customHeight="1">
      <c r="A793" s="2"/>
      <c r="B793" s="2"/>
      <c r="C793" s="2"/>
      <c r="D793" s="2"/>
      <c r="E793" s="35"/>
      <c r="F793" s="35"/>
      <c r="G793" s="2"/>
      <c r="H793" s="4"/>
      <c r="I793" s="4"/>
      <c r="J793" s="4"/>
      <c r="K793" s="2"/>
      <c r="L793" s="2"/>
      <c r="M793" s="2"/>
      <c r="N793" s="4"/>
      <c r="O793" s="4"/>
      <c r="P793" s="2"/>
      <c r="Q793" s="2"/>
      <c r="R793" s="1"/>
      <c r="S793" s="1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30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</row>
    <row r="794" spans="1:52" ht="12.75" customHeight="1">
      <c r="A794" s="2"/>
      <c r="B794" s="2"/>
      <c r="C794" s="2"/>
      <c r="D794" s="2"/>
      <c r="E794" s="35"/>
      <c r="F794" s="35"/>
      <c r="G794" s="2"/>
      <c r="H794" s="4"/>
      <c r="I794" s="4"/>
      <c r="J794" s="4"/>
      <c r="K794" s="2"/>
      <c r="L794" s="2"/>
      <c r="M794" s="2"/>
      <c r="N794" s="4"/>
      <c r="O794" s="4"/>
      <c r="P794" s="2"/>
      <c r="Q794" s="2"/>
      <c r="R794" s="1"/>
      <c r="S794" s="1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30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</row>
    <row r="795" spans="1:52" ht="12.75" customHeight="1">
      <c r="A795" s="2"/>
      <c r="B795" s="2"/>
      <c r="C795" s="2"/>
      <c r="D795" s="2"/>
      <c r="E795" s="35"/>
      <c r="F795" s="35"/>
      <c r="G795" s="2"/>
      <c r="H795" s="4"/>
      <c r="I795" s="4"/>
      <c r="J795" s="4"/>
      <c r="K795" s="2"/>
      <c r="L795" s="2"/>
      <c r="M795" s="2"/>
      <c r="N795" s="4"/>
      <c r="O795" s="4"/>
      <c r="P795" s="2"/>
      <c r="Q795" s="2"/>
      <c r="R795" s="1"/>
      <c r="S795" s="1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30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</row>
    <row r="796" spans="1:52" ht="12.75" customHeight="1">
      <c r="A796" s="2"/>
      <c r="B796" s="2"/>
      <c r="C796" s="2"/>
      <c r="D796" s="2"/>
      <c r="E796" s="35"/>
      <c r="F796" s="35"/>
      <c r="G796" s="2"/>
      <c r="H796" s="4"/>
      <c r="I796" s="4"/>
      <c r="J796" s="4"/>
      <c r="K796" s="2"/>
      <c r="L796" s="2"/>
      <c r="M796" s="2"/>
      <c r="N796" s="4"/>
      <c r="O796" s="4"/>
      <c r="P796" s="2"/>
      <c r="Q796" s="2"/>
      <c r="R796" s="1"/>
      <c r="S796" s="1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30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</row>
    <row r="797" spans="1:52" ht="12.75" customHeight="1">
      <c r="A797" s="2"/>
      <c r="B797" s="2"/>
      <c r="C797" s="2"/>
      <c r="D797" s="2"/>
      <c r="E797" s="35"/>
      <c r="F797" s="35"/>
      <c r="G797" s="2"/>
      <c r="H797" s="4"/>
      <c r="I797" s="4"/>
      <c r="J797" s="4"/>
      <c r="K797" s="2"/>
      <c r="L797" s="2"/>
      <c r="M797" s="2"/>
      <c r="N797" s="4"/>
      <c r="O797" s="4"/>
      <c r="P797" s="2"/>
      <c r="Q797" s="2"/>
      <c r="R797" s="1"/>
      <c r="S797" s="1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30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</row>
    <row r="798" spans="1:52" ht="12.75" customHeight="1">
      <c r="A798" s="2"/>
      <c r="B798" s="2"/>
      <c r="C798" s="2"/>
      <c r="D798" s="2"/>
      <c r="E798" s="35"/>
      <c r="F798" s="35"/>
      <c r="G798" s="2"/>
      <c r="H798" s="4"/>
      <c r="I798" s="4"/>
      <c r="J798" s="4"/>
      <c r="K798" s="2"/>
      <c r="L798" s="2"/>
      <c r="M798" s="2"/>
      <c r="N798" s="4"/>
      <c r="O798" s="4"/>
      <c r="P798" s="2"/>
      <c r="Q798" s="2"/>
      <c r="R798" s="1"/>
      <c r="S798" s="1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30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</row>
    <row r="799" spans="1:52" ht="12.75" customHeight="1">
      <c r="A799" s="2"/>
      <c r="B799" s="2"/>
      <c r="C799" s="2"/>
      <c r="D799" s="2"/>
      <c r="E799" s="35"/>
      <c r="F799" s="35"/>
      <c r="G799" s="2"/>
      <c r="H799" s="4"/>
      <c r="I799" s="4"/>
      <c r="J799" s="4"/>
      <c r="K799" s="2"/>
      <c r="L799" s="2"/>
      <c r="M799" s="2"/>
      <c r="N799" s="4"/>
      <c r="O799" s="4"/>
      <c r="P799" s="2"/>
      <c r="Q799" s="2"/>
      <c r="R799" s="1"/>
      <c r="S799" s="1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30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</row>
    <row r="800" spans="1:52" ht="12.75" customHeight="1">
      <c r="A800" s="2"/>
      <c r="B800" s="2"/>
      <c r="C800" s="2"/>
      <c r="D800" s="2"/>
      <c r="E800" s="35"/>
      <c r="F800" s="35"/>
      <c r="G800" s="2"/>
      <c r="H800" s="4"/>
      <c r="I800" s="4"/>
      <c r="J800" s="4"/>
      <c r="K800" s="2"/>
      <c r="L800" s="2"/>
      <c r="M800" s="2"/>
      <c r="N800" s="4"/>
      <c r="O800" s="4"/>
      <c r="P800" s="2"/>
      <c r="Q800" s="2"/>
      <c r="R800" s="1"/>
      <c r="S800" s="1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30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</row>
    <row r="801" spans="1:52" ht="12.75" customHeight="1">
      <c r="A801" s="2"/>
      <c r="B801" s="2"/>
      <c r="C801" s="2"/>
      <c r="D801" s="2"/>
      <c r="E801" s="35"/>
      <c r="F801" s="35"/>
      <c r="G801" s="2"/>
      <c r="H801" s="4"/>
      <c r="I801" s="4"/>
      <c r="J801" s="4"/>
      <c r="K801" s="2"/>
      <c r="L801" s="2"/>
      <c r="M801" s="2"/>
      <c r="N801" s="4"/>
      <c r="O801" s="4"/>
      <c r="P801" s="2"/>
      <c r="Q801" s="2"/>
      <c r="R801" s="1"/>
      <c r="S801" s="1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30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</row>
    <row r="802" spans="1:52" ht="12.75" customHeight="1">
      <c r="A802" s="2"/>
      <c r="B802" s="2"/>
      <c r="C802" s="2"/>
      <c r="D802" s="2"/>
      <c r="E802" s="35"/>
      <c r="F802" s="35"/>
      <c r="G802" s="2"/>
      <c r="H802" s="4"/>
      <c r="I802" s="4"/>
      <c r="J802" s="4"/>
      <c r="K802" s="2"/>
      <c r="L802" s="2"/>
      <c r="M802" s="2"/>
      <c r="N802" s="4"/>
      <c r="O802" s="4"/>
      <c r="P802" s="2"/>
      <c r="Q802" s="2"/>
      <c r="R802" s="1"/>
      <c r="S802" s="1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30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</row>
    <row r="803" spans="1:52" ht="12.75" customHeight="1">
      <c r="A803" s="2"/>
      <c r="B803" s="2"/>
      <c r="C803" s="2"/>
      <c r="D803" s="2"/>
      <c r="E803" s="35"/>
      <c r="F803" s="35"/>
      <c r="G803" s="2"/>
      <c r="H803" s="4"/>
      <c r="I803" s="4"/>
      <c r="J803" s="4"/>
      <c r="K803" s="2"/>
      <c r="L803" s="2"/>
      <c r="M803" s="2"/>
      <c r="N803" s="4"/>
      <c r="O803" s="4"/>
      <c r="P803" s="2"/>
      <c r="Q803" s="2"/>
      <c r="R803" s="1"/>
      <c r="S803" s="1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30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</row>
    <row r="804" spans="1:52" ht="12.75" customHeight="1">
      <c r="A804" s="2"/>
      <c r="B804" s="2"/>
      <c r="C804" s="2"/>
      <c r="D804" s="2"/>
      <c r="E804" s="35"/>
      <c r="F804" s="35"/>
      <c r="G804" s="2"/>
      <c r="H804" s="4"/>
      <c r="I804" s="4"/>
      <c r="J804" s="4"/>
      <c r="K804" s="2"/>
      <c r="L804" s="2"/>
      <c r="M804" s="2"/>
      <c r="N804" s="4"/>
      <c r="O804" s="4"/>
      <c r="P804" s="2"/>
      <c r="Q804" s="2"/>
      <c r="R804" s="1"/>
      <c r="S804" s="1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30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</row>
    <row r="805" spans="1:52" ht="12.75" customHeight="1">
      <c r="A805" s="2"/>
      <c r="B805" s="2"/>
      <c r="C805" s="2"/>
      <c r="D805" s="2"/>
      <c r="E805" s="35"/>
      <c r="F805" s="35"/>
      <c r="G805" s="2"/>
      <c r="H805" s="4"/>
      <c r="I805" s="4"/>
      <c r="J805" s="4"/>
      <c r="K805" s="2"/>
      <c r="L805" s="2"/>
      <c r="M805" s="2"/>
      <c r="N805" s="4"/>
      <c r="O805" s="4"/>
      <c r="P805" s="2"/>
      <c r="Q805" s="2"/>
      <c r="R805" s="1"/>
      <c r="S805" s="1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30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</row>
    <row r="806" spans="1:52" ht="12.75" customHeight="1">
      <c r="A806" s="2"/>
      <c r="B806" s="2"/>
      <c r="C806" s="2"/>
      <c r="D806" s="2"/>
      <c r="E806" s="35"/>
      <c r="F806" s="35"/>
      <c r="G806" s="2"/>
      <c r="H806" s="4"/>
      <c r="I806" s="4"/>
      <c r="J806" s="4"/>
      <c r="K806" s="2"/>
      <c r="L806" s="2"/>
      <c r="M806" s="2"/>
      <c r="N806" s="4"/>
      <c r="O806" s="4"/>
      <c r="P806" s="2"/>
      <c r="Q806" s="2"/>
      <c r="R806" s="1"/>
      <c r="S806" s="1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30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</row>
    <row r="807" spans="1:52" ht="12.75" customHeight="1">
      <c r="A807" s="2"/>
      <c r="B807" s="2"/>
      <c r="C807" s="2"/>
      <c r="D807" s="2"/>
      <c r="E807" s="35"/>
      <c r="F807" s="35"/>
      <c r="G807" s="2"/>
      <c r="H807" s="4"/>
      <c r="I807" s="4"/>
      <c r="J807" s="4"/>
      <c r="K807" s="2"/>
      <c r="L807" s="2"/>
      <c r="M807" s="2"/>
      <c r="N807" s="4"/>
      <c r="O807" s="4"/>
      <c r="P807" s="2"/>
      <c r="Q807" s="2"/>
      <c r="R807" s="1"/>
      <c r="S807" s="1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30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</row>
    <row r="808" spans="1:52" ht="12.75" customHeight="1">
      <c r="A808" s="2"/>
      <c r="B808" s="2"/>
      <c r="C808" s="2"/>
      <c r="D808" s="2"/>
      <c r="E808" s="35"/>
      <c r="F808" s="35"/>
      <c r="G808" s="2"/>
      <c r="H808" s="4"/>
      <c r="I808" s="4"/>
      <c r="J808" s="4"/>
      <c r="K808" s="2"/>
      <c r="L808" s="2"/>
      <c r="M808" s="2"/>
      <c r="N808" s="4"/>
      <c r="O808" s="4"/>
      <c r="P808" s="2"/>
      <c r="Q808" s="2"/>
      <c r="R808" s="1"/>
      <c r="S808" s="1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30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</row>
    <row r="809" spans="1:52" ht="12.75" customHeight="1">
      <c r="A809" s="2"/>
      <c r="B809" s="2"/>
      <c r="C809" s="2"/>
      <c r="D809" s="2"/>
      <c r="E809" s="35"/>
      <c r="F809" s="35"/>
      <c r="G809" s="2"/>
      <c r="H809" s="4"/>
      <c r="I809" s="4"/>
      <c r="J809" s="4"/>
      <c r="K809" s="2"/>
      <c r="L809" s="2"/>
      <c r="M809" s="2"/>
      <c r="N809" s="4"/>
      <c r="O809" s="4"/>
      <c r="P809" s="2"/>
      <c r="Q809" s="2"/>
      <c r="R809" s="1"/>
      <c r="S809" s="1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30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</row>
    <row r="810" spans="1:52" ht="12.75" customHeight="1">
      <c r="A810" s="2"/>
      <c r="B810" s="2"/>
      <c r="C810" s="2"/>
      <c r="D810" s="2"/>
      <c r="E810" s="35"/>
      <c r="F810" s="35"/>
      <c r="G810" s="2"/>
      <c r="H810" s="4"/>
      <c r="I810" s="4"/>
      <c r="J810" s="4"/>
      <c r="K810" s="2"/>
      <c r="L810" s="2"/>
      <c r="M810" s="2"/>
      <c r="N810" s="4"/>
      <c r="O810" s="4"/>
      <c r="P810" s="2"/>
      <c r="Q810" s="2"/>
      <c r="R810" s="1"/>
      <c r="S810" s="1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30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</row>
    <row r="811" spans="1:52" ht="12.75" customHeight="1">
      <c r="A811" s="2"/>
      <c r="B811" s="2"/>
      <c r="C811" s="2"/>
      <c r="D811" s="2"/>
      <c r="E811" s="35"/>
      <c r="F811" s="35"/>
      <c r="G811" s="2"/>
      <c r="H811" s="4"/>
      <c r="I811" s="4"/>
      <c r="J811" s="4"/>
      <c r="K811" s="2"/>
      <c r="L811" s="2"/>
      <c r="M811" s="2"/>
      <c r="N811" s="4"/>
      <c r="O811" s="4"/>
      <c r="P811" s="2"/>
      <c r="Q811" s="2"/>
      <c r="R811" s="1"/>
      <c r="S811" s="1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30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</row>
    <row r="812" spans="1:52" ht="12.75" customHeight="1">
      <c r="A812" s="2"/>
      <c r="B812" s="2"/>
      <c r="C812" s="2"/>
      <c r="D812" s="2"/>
      <c r="E812" s="35"/>
      <c r="F812" s="35"/>
      <c r="G812" s="2"/>
      <c r="H812" s="4"/>
      <c r="I812" s="4"/>
      <c r="J812" s="4"/>
      <c r="K812" s="2"/>
      <c r="L812" s="2"/>
      <c r="M812" s="2"/>
      <c r="N812" s="4"/>
      <c r="O812" s="4"/>
      <c r="P812" s="2"/>
      <c r="Q812" s="2"/>
      <c r="R812" s="1"/>
      <c r="S812" s="1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30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</row>
    <row r="813" spans="1:52" ht="12.75" customHeight="1">
      <c r="A813" s="2"/>
      <c r="B813" s="2"/>
      <c r="C813" s="2"/>
      <c r="D813" s="2"/>
      <c r="E813" s="35"/>
      <c r="F813" s="35"/>
      <c r="G813" s="2"/>
      <c r="H813" s="4"/>
      <c r="I813" s="4"/>
      <c r="J813" s="4"/>
      <c r="K813" s="2"/>
      <c r="L813" s="2"/>
      <c r="M813" s="2"/>
      <c r="N813" s="4"/>
      <c r="O813" s="4"/>
      <c r="P813" s="2"/>
      <c r="Q813" s="2"/>
      <c r="R813" s="1"/>
      <c r="S813" s="1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30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</row>
    <row r="814" spans="1:52" ht="12.75" customHeight="1">
      <c r="A814" s="2"/>
      <c r="B814" s="2"/>
      <c r="C814" s="2"/>
      <c r="D814" s="2"/>
      <c r="E814" s="35"/>
      <c r="F814" s="35"/>
      <c r="G814" s="2"/>
      <c r="H814" s="4"/>
      <c r="I814" s="4"/>
      <c r="J814" s="4"/>
      <c r="K814" s="2"/>
      <c r="L814" s="2"/>
      <c r="M814" s="2"/>
      <c r="N814" s="4"/>
      <c r="O814" s="4"/>
      <c r="P814" s="2"/>
      <c r="Q814" s="2"/>
      <c r="R814" s="1"/>
      <c r="S814" s="1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30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</row>
    <row r="815" spans="1:52" ht="12.75" customHeight="1">
      <c r="A815" s="2"/>
      <c r="B815" s="2"/>
      <c r="C815" s="2"/>
      <c r="D815" s="2"/>
      <c r="E815" s="35"/>
      <c r="F815" s="35"/>
      <c r="G815" s="2"/>
      <c r="H815" s="4"/>
      <c r="I815" s="4"/>
      <c r="J815" s="4"/>
      <c r="K815" s="2"/>
      <c r="L815" s="2"/>
      <c r="M815" s="2"/>
      <c r="N815" s="4"/>
      <c r="O815" s="4"/>
      <c r="P815" s="2"/>
      <c r="Q815" s="2"/>
      <c r="R815" s="1"/>
      <c r="S815" s="1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30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</row>
    <row r="816" spans="1:52" ht="12.75" customHeight="1">
      <c r="A816" s="2"/>
      <c r="B816" s="2"/>
      <c r="C816" s="2"/>
      <c r="D816" s="2"/>
      <c r="E816" s="35"/>
      <c r="F816" s="35"/>
      <c r="G816" s="2"/>
      <c r="H816" s="4"/>
      <c r="I816" s="4"/>
      <c r="J816" s="4"/>
      <c r="K816" s="2"/>
      <c r="L816" s="2"/>
      <c r="M816" s="2"/>
      <c r="N816" s="4"/>
      <c r="O816" s="4"/>
      <c r="P816" s="2"/>
      <c r="Q816" s="2"/>
      <c r="R816" s="1"/>
      <c r="S816" s="1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30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</row>
    <row r="817" spans="1:52" ht="12.75" customHeight="1">
      <c r="A817" s="2"/>
      <c r="B817" s="2"/>
      <c r="C817" s="2"/>
      <c r="D817" s="2"/>
      <c r="E817" s="35"/>
      <c r="F817" s="35"/>
      <c r="G817" s="2"/>
      <c r="H817" s="4"/>
      <c r="I817" s="4"/>
      <c r="J817" s="4"/>
      <c r="K817" s="2"/>
      <c r="L817" s="2"/>
      <c r="M817" s="2"/>
      <c r="N817" s="4"/>
      <c r="O817" s="4"/>
      <c r="P817" s="2"/>
      <c r="Q817" s="2"/>
      <c r="R817" s="1"/>
      <c r="S817" s="1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30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</row>
    <row r="818" spans="1:52" ht="12.75" customHeight="1">
      <c r="A818" s="2"/>
      <c r="B818" s="2"/>
      <c r="C818" s="2"/>
      <c r="D818" s="2"/>
      <c r="E818" s="35"/>
      <c r="F818" s="35"/>
      <c r="G818" s="2"/>
      <c r="H818" s="4"/>
      <c r="I818" s="4"/>
      <c r="J818" s="4"/>
      <c r="K818" s="2"/>
      <c r="L818" s="2"/>
      <c r="M818" s="2"/>
      <c r="N818" s="4"/>
      <c r="O818" s="4"/>
      <c r="P818" s="2"/>
      <c r="Q818" s="2"/>
      <c r="R818" s="1"/>
      <c r="S818" s="1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30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</row>
    <row r="819" spans="1:52" ht="12.75" customHeight="1">
      <c r="A819" s="2"/>
      <c r="B819" s="2"/>
      <c r="C819" s="2"/>
      <c r="D819" s="2"/>
      <c r="E819" s="35"/>
      <c r="F819" s="35"/>
      <c r="G819" s="2"/>
      <c r="H819" s="4"/>
      <c r="I819" s="4"/>
      <c r="J819" s="4"/>
      <c r="K819" s="2"/>
      <c r="L819" s="2"/>
      <c r="M819" s="2"/>
      <c r="N819" s="4"/>
      <c r="O819" s="4"/>
      <c r="P819" s="2"/>
      <c r="Q819" s="2"/>
      <c r="R819" s="1"/>
      <c r="S819" s="1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30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</row>
    <row r="820" spans="1:52" ht="12.75" customHeight="1">
      <c r="A820" s="2"/>
      <c r="B820" s="2"/>
      <c r="C820" s="2"/>
      <c r="D820" s="2"/>
      <c r="E820" s="35"/>
      <c r="F820" s="35"/>
      <c r="G820" s="2"/>
      <c r="H820" s="4"/>
      <c r="I820" s="4"/>
      <c r="J820" s="4"/>
      <c r="K820" s="2"/>
      <c r="L820" s="2"/>
      <c r="M820" s="2"/>
      <c r="N820" s="4"/>
      <c r="O820" s="4"/>
      <c r="P820" s="2"/>
      <c r="Q820" s="2"/>
      <c r="R820" s="1"/>
      <c r="S820" s="1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30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</row>
    <row r="821" spans="1:52" ht="12.75" customHeight="1">
      <c r="A821" s="2"/>
      <c r="B821" s="2"/>
      <c r="C821" s="2"/>
      <c r="D821" s="2"/>
      <c r="E821" s="35"/>
      <c r="F821" s="35"/>
      <c r="G821" s="2"/>
      <c r="H821" s="4"/>
      <c r="I821" s="4"/>
      <c r="J821" s="4"/>
      <c r="K821" s="2"/>
      <c r="L821" s="2"/>
      <c r="M821" s="2"/>
      <c r="N821" s="4"/>
      <c r="O821" s="4"/>
      <c r="P821" s="2"/>
      <c r="Q821" s="2"/>
      <c r="R821" s="1"/>
      <c r="S821" s="1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30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</row>
    <row r="822" spans="1:52" ht="12.75" customHeight="1">
      <c r="A822" s="2"/>
      <c r="B822" s="2"/>
      <c r="C822" s="2"/>
      <c r="D822" s="2"/>
      <c r="E822" s="35"/>
      <c r="F822" s="35"/>
      <c r="G822" s="2"/>
      <c r="H822" s="4"/>
      <c r="I822" s="4"/>
      <c r="J822" s="4"/>
      <c r="K822" s="2"/>
      <c r="L822" s="2"/>
      <c r="M822" s="2"/>
      <c r="N822" s="4"/>
      <c r="O822" s="4"/>
      <c r="P822" s="2"/>
      <c r="Q822" s="2"/>
      <c r="R822" s="1"/>
      <c r="S822" s="1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30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</row>
    <row r="823" spans="1:52" ht="12.75" customHeight="1">
      <c r="A823" s="2"/>
      <c r="B823" s="2"/>
      <c r="C823" s="2"/>
      <c r="D823" s="2"/>
      <c r="E823" s="35"/>
      <c r="F823" s="35"/>
      <c r="G823" s="2"/>
      <c r="H823" s="4"/>
      <c r="I823" s="4"/>
      <c r="J823" s="4"/>
      <c r="K823" s="2"/>
      <c r="L823" s="2"/>
      <c r="M823" s="2"/>
      <c r="N823" s="4"/>
      <c r="O823" s="4"/>
      <c r="P823" s="2"/>
      <c r="Q823" s="2"/>
      <c r="R823" s="1"/>
      <c r="S823" s="1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30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</row>
    <row r="824" spans="1:52" ht="12.75" customHeight="1">
      <c r="A824" s="2"/>
      <c r="B824" s="2"/>
      <c r="C824" s="2"/>
      <c r="D824" s="2"/>
      <c r="E824" s="35"/>
      <c r="F824" s="35"/>
      <c r="G824" s="2"/>
      <c r="H824" s="4"/>
      <c r="I824" s="4"/>
      <c r="J824" s="4"/>
      <c r="K824" s="2"/>
      <c r="L824" s="2"/>
      <c r="M824" s="2"/>
      <c r="N824" s="4"/>
      <c r="O824" s="4"/>
      <c r="P824" s="2"/>
      <c r="Q824" s="2"/>
      <c r="R824" s="1"/>
      <c r="S824" s="1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30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</row>
    <row r="825" spans="1:52" ht="12.75" customHeight="1">
      <c r="A825" s="2"/>
      <c r="B825" s="2"/>
      <c r="C825" s="2"/>
      <c r="D825" s="2"/>
      <c r="E825" s="35"/>
      <c r="F825" s="35"/>
      <c r="G825" s="2"/>
      <c r="H825" s="4"/>
      <c r="I825" s="4"/>
      <c r="J825" s="4"/>
      <c r="K825" s="2"/>
      <c r="L825" s="2"/>
      <c r="M825" s="2"/>
      <c r="N825" s="4"/>
      <c r="O825" s="4"/>
      <c r="P825" s="2"/>
      <c r="Q825" s="2"/>
      <c r="R825" s="1"/>
      <c r="S825" s="1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30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</row>
    <row r="826" spans="1:52" ht="12.75" customHeight="1">
      <c r="A826" s="2"/>
      <c r="B826" s="2"/>
      <c r="C826" s="2"/>
      <c r="D826" s="2"/>
      <c r="E826" s="35"/>
      <c r="F826" s="35"/>
      <c r="G826" s="2"/>
      <c r="H826" s="4"/>
      <c r="I826" s="4"/>
      <c r="J826" s="4"/>
      <c r="K826" s="2"/>
      <c r="L826" s="2"/>
      <c r="M826" s="2"/>
      <c r="N826" s="4"/>
      <c r="O826" s="4"/>
      <c r="P826" s="2"/>
      <c r="Q826" s="2"/>
      <c r="R826" s="1"/>
      <c r="S826" s="1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30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</row>
    <row r="827" spans="1:52" ht="12.75" customHeight="1">
      <c r="A827" s="2"/>
      <c r="B827" s="2"/>
      <c r="C827" s="2"/>
      <c r="D827" s="2"/>
      <c r="E827" s="35"/>
      <c r="F827" s="35"/>
      <c r="G827" s="2"/>
      <c r="H827" s="4"/>
      <c r="I827" s="4"/>
      <c r="J827" s="4"/>
      <c r="K827" s="2"/>
      <c r="L827" s="2"/>
      <c r="M827" s="2"/>
      <c r="N827" s="4"/>
      <c r="O827" s="4"/>
      <c r="P827" s="2"/>
      <c r="Q827" s="2"/>
      <c r="R827" s="1"/>
      <c r="S827" s="1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30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</row>
    <row r="828" spans="1:52" ht="12.75" customHeight="1">
      <c r="A828" s="2"/>
      <c r="B828" s="2"/>
      <c r="C828" s="2"/>
      <c r="D828" s="2"/>
      <c r="E828" s="35"/>
      <c r="F828" s="35"/>
      <c r="G828" s="2"/>
      <c r="H828" s="4"/>
      <c r="I828" s="4"/>
      <c r="J828" s="4"/>
      <c r="K828" s="2"/>
      <c r="L828" s="2"/>
      <c r="M828" s="2"/>
      <c r="N828" s="4"/>
      <c r="O828" s="4"/>
      <c r="P828" s="2"/>
      <c r="Q828" s="2"/>
      <c r="R828" s="1"/>
      <c r="S828" s="1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30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</row>
    <row r="829" spans="1:52" ht="12.75" customHeight="1">
      <c r="A829" s="2"/>
      <c r="B829" s="2"/>
      <c r="C829" s="2"/>
      <c r="D829" s="2"/>
      <c r="E829" s="35"/>
      <c r="F829" s="35"/>
      <c r="G829" s="2"/>
      <c r="H829" s="4"/>
      <c r="I829" s="4"/>
      <c r="J829" s="4"/>
      <c r="K829" s="2"/>
      <c r="L829" s="2"/>
      <c r="M829" s="2"/>
      <c r="N829" s="4"/>
      <c r="O829" s="4"/>
      <c r="P829" s="2"/>
      <c r="Q829" s="2"/>
      <c r="R829" s="1"/>
      <c r="S829" s="1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30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</row>
    <row r="830" spans="1:52" ht="12.75" customHeight="1">
      <c r="A830" s="2"/>
      <c r="B830" s="2"/>
      <c r="C830" s="2"/>
      <c r="D830" s="2"/>
      <c r="E830" s="35"/>
      <c r="F830" s="35"/>
      <c r="G830" s="2"/>
      <c r="H830" s="4"/>
      <c r="I830" s="4"/>
      <c r="J830" s="4"/>
      <c r="K830" s="2"/>
      <c r="L830" s="2"/>
      <c r="M830" s="2"/>
      <c r="N830" s="4"/>
      <c r="O830" s="4"/>
      <c r="P830" s="2"/>
      <c r="Q830" s="2"/>
      <c r="R830" s="1"/>
      <c r="S830" s="1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30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</row>
    <row r="831" spans="1:52" ht="12.75" customHeight="1">
      <c r="A831" s="2"/>
      <c r="B831" s="2"/>
      <c r="C831" s="2"/>
      <c r="D831" s="2"/>
      <c r="E831" s="35"/>
      <c r="F831" s="35"/>
      <c r="G831" s="2"/>
      <c r="H831" s="4"/>
      <c r="I831" s="4"/>
      <c r="J831" s="4"/>
      <c r="K831" s="2"/>
      <c r="L831" s="2"/>
      <c r="M831" s="2"/>
      <c r="N831" s="4"/>
      <c r="O831" s="4"/>
      <c r="P831" s="2"/>
      <c r="Q831" s="2"/>
      <c r="R831" s="1"/>
      <c r="S831" s="1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30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</row>
    <row r="832" spans="1:52" ht="12.75" customHeight="1">
      <c r="A832" s="2"/>
      <c r="B832" s="2"/>
      <c r="C832" s="2"/>
      <c r="D832" s="2"/>
      <c r="E832" s="35"/>
      <c r="F832" s="35"/>
      <c r="G832" s="2"/>
      <c r="H832" s="4"/>
      <c r="I832" s="4"/>
      <c r="J832" s="4"/>
      <c r="K832" s="2"/>
      <c r="L832" s="2"/>
      <c r="M832" s="2"/>
      <c r="N832" s="4"/>
      <c r="O832" s="4"/>
      <c r="P832" s="2"/>
      <c r="Q832" s="2"/>
      <c r="R832" s="1"/>
      <c r="S832" s="1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30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</row>
    <row r="833" spans="1:52" ht="12.75" customHeight="1">
      <c r="A833" s="2"/>
      <c r="B833" s="2"/>
      <c r="C833" s="2"/>
      <c r="D833" s="2"/>
      <c r="E833" s="35"/>
      <c r="F833" s="35"/>
      <c r="G833" s="2"/>
      <c r="H833" s="4"/>
      <c r="I833" s="4"/>
      <c r="J833" s="4"/>
      <c r="K833" s="2"/>
      <c r="L833" s="2"/>
      <c r="M833" s="2"/>
      <c r="N833" s="4"/>
      <c r="O833" s="4"/>
      <c r="P833" s="2"/>
      <c r="Q833" s="2"/>
      <c r="R833" s="1"/>
      <c r="S833" s="1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30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</row>
    <row r="834" spans="1:52" ht="12.75" customHeight="1">
      <c r="A834" s="2"/>
      <c r="B834" s="2"/>
      <c r="C834" s="2"/>
      <c r="D834" s="2"/>
      <c r="E834" s="35"/>
      <c r="F834" s="35"/>
      <c r="G834" s="2"/>
      <c r="H834" s="4"/>
      <c r="I834" s="4"/>
      <c r="J834" s="4"/>
      <c r="K834" s="2"/>
      <c r="L834" s="2"/>
      <c r="M834" s="2"/>
      <c r="N834" s="4"/>
      <c r="O834" s="4"/>
      <c r="P834" s="2"/>
      <c r="Q834" s="2"/>
      <c r="R834" s="1"/>
      <c r="S834" s="1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30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</row>
    <row r="835" spans="1:52" ht="12.75" customHeight="1">
      <c r="A835" s="2"/>
      <c r="B835" s="2"/>
      <c r="C835" s="2"/>
      <c r="D835" s="2"/>
      <c r="E835" s="35"/>
      <c r="F835" s="35"/>
      <c r="G835" s="2"/>
      <c r="H835" s="4"/>
      <c r="I835" s="4"/>
      <c r="J835" s="4"/>
      <c r="K835" s="2"/>
      <c r="L835" s="2"/>
      <c r="M835" s="2"/>
      <c r="N835" s="4"/>
      <c r="O835" s="4"/>
      <c r="P835" s="2"/>
      <c r="Q835" s="2"/>
      <c r="R835" s="1"/>
      <c r="S835" s="1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30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</row>
    <row r="836" spans="1:52" ht="12.75" customHeight="1">
      <c r="A836" s="2"/>
      <c r="B836" s="2"/>
      <c r="C836" s="2"/>
      <c r="D836" s="2"/>
      <c r="E836" s="35"/>
      <c r="F836" s="35"/>
      <c r="G836" s="2"/>
      <c r="H836" s="4"/>
      <c r="I836" s="4"/>
      <c r="J836" s="4"/>
      <c r="K836" s="2"/>
      <c r="L836" s="2"/>
      <c r="M836" s="2"/>
      <c r="N836" s="4"/>
      <c r="O836" s="4"/>
      <c r="P836" s="2"/>
      <c r="Q836" s="2"/>
      <c r="R836" s="1"/>
      <c r="S836" s="1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30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</row>
    <row r="837" spans="1:52" ht="12.75" customHeight="1">
      <c r="A837" s="2"/>
      <c r="B837" s="2"/>
      <c r="C837" s="2"/>
      <c r="D837" s="2"/>
      <c r="E837" s="35"/>
      <c r="F837" s="35"/>
      <c r="G837" s="2"/>
      <c r="H837" s="4"/>
      <c r="I837" s="4"/>
      <c r="J837" s="4"/>
      <c r="K837" s="2"/>
      <c r="L837" s="2"/>
      <c r="M837" s="2"/>
      <c r="N837" s="4"/>
      <c r="O837" s="4"/>
      <c r="P837" s="2"/>
      <c r="Q837" s="2"/>
      <c r="R837" s="1"/>
      <c r="S837" s="1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30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</row>
    <row r="838" spans="1:52" ht="12.75" customHeight="1">
      <c r="A838" s="2"/>
      <c r="B838" s="2"/>
      <c r="C838" s="2"/>
      <c r="D838" s="2"/>
      <c r="E838" s="35"/>
      <c r="F838" s="35"/>
      <c r="G838" s="2"/>
      <c r="H838" s="4"/>
      <c r="I838" s="4"/>
      <c r="J838" s="4"/>
      <c r="K838" s="2"/>
      <c r="L838" s="2"/>
      <c r="M838" s="2"/>
      <c r="N838" s="4"/>
      <c r="O838" s="4"/>
      <c r="P838" s="2"/>
      <c r="Q838" s="2"/>
      <c r="R838" s="1"/>
      <c r="S838" s="1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30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</row>
    <row r="839" spans="1:52" ht="12.75" customHeight="1">
      <c r="A839" s="2"/>
      <c r="B839" s="2"/>
      <c r="C839" s="2"/>
      <c r="D839" s="2"/>
      <c r="E839" s="35"/>
      <c r="F839" s="35"/>
      <c r="G839" s="2"/>
      <c r="H839" s="4"/>
      <c r="I839" s="4"/>
      <c r="J839" s="4"/>
      <c r="K839" s="2"/>
      <c r="L839" s="2"/>
      <c r="M839" s="2"/>
      <c r="N839" s="4"/>
      <c r="O839" s="4"/>
      <c r="P839" s="2"/>
      <c r="Q839" s="2"/>
      <c r="R839" s="1"/>
      <c r="S839" s="1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30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</row>
    <row r="840" spans="1:52" ht="12.75" customHeight="1">
      <c r="A840" s="2"/>
      <c r="B840" s="2"/>
      <c r="C840" s="2"/>
      <c r="D840" s="2"/>
      <c r="E840" s="35"/>
      <c r="F840" s="35"/>
      <c r="G840" s="2"/>
      <c r="H840" s="4"/>
      <c r="I840" s="4"/>
      <c r="J840" s="4"/>
      <c r="K840" s="2"/>
      <c r="L840" s="2"/>
      <c r="M840" s="2"/>
      <c r="N840" s="4"/>
      <c r="O840" s="4"/>
      <c r="P840" s="2"/>
      <c r="Q840" s="2"/>
      <c r="R840" s="1"/>
      <c r="S840" s="1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30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</row>
    <row r="841" spans="1:52" ht="12.75" customHeight="1">
      <c r="A841" s="2"/>
      <c r="B841" s="2"/>
      <c r="C841" s="2"/>
      <c r="D841" s="2"/>
      <c r="E841" s="35"/>
      <c r="F841" s="35"/>
      <c r="G841" s="2"/>
      <c r="H841" s="4"/>
      <c r="I841" s="4"/>
      <c r="J841" s="4"/>
      <c r="K841" s="2"/>
      <c r="L841" s="2"/>
      <c r="M841" s="2"/>
      <c r="N841" s="4"/>
      <c r="O841" s="4"/>
      <c r="P841" s="2"/>
      <c r="Q841" s="2"/>
      <c r="R841" s="1"/>
      <c r="S841" s="1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30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</row>
    <row r="842" spans="1:52" ht="12.75" customHeight="1">
      <c r="A842" s="2"/>
      <c r="B842" s="2"/>
      <c r="C842" s="2"/>
      <c r="D842" s="2"/>
      <c r="E842" s="35"/>
      <c r="F842" s="35"/>
      <c r="G842" s="2"/>
      <c r="H842" s="4"/>
      <c r="I842" s="4"/>
      <c r="J842" s="4"/>
      <c r="K842" s="2"/>
      <c r="L842" s="2"/>
      <c r="M842" s="2"/>
      <c r="N842" s="4"/>
      <c r="O842" s="4"/>
      <c r="P842" s="2"/>
      <c r="Q842" s="2"/>
      <c r="R842" s="1"/>
      <c r="S842" s="1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30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</row>
    <row r="843" spans="1:52" ht="12.75" customHeight="1">
      <c r="A843" s="2"/>
      <c r="B843" s="2"/>
      <c r="C843" s="2"/>
      <c r="D843" s="2"/>
      <c r="E843" s="35"/>
      <c r="F843" s="35"/>
      <c r="G843" s="2"/>
      <c r="H843" s="4"/>
      <c r="I843" s="4"/>
      <c r="J843" s="4"/>
      <c r="K843" s="2"/>
      <c r="L843" s="2"/>
      <c r="M843" s="2"/>
      <c r="N843" s="4"/>
      <c r="O843" s="4"/>
      <c r="P843" s="2"/>
      <c r="Q843" s="2"/>
      <c r="R843" s="1"/>
      <c r="S843" s="1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30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</row>
    <row r="844" spans="1:52" ht="12.75" customHeight="1">
      <c r="A844" s="2"/>
      <c r="B844" s="2"/>
      <c r="C844" s="2"/>
      <c r="D844" s="2"/>
      <c r="E844" s="35"/>
      <c r="F844" s="35"/>
      <c r="G844" s="2"/>
      <c r="H844" s="4"/>
      <c r="I844" s="4"/>
      <c r="J844" s="4"/>
      <c r="K844" s="2"/>
      <c r="L844" s="2"/>
      <c r="M844" s="2"/>
      <c r="N844" s="4"/>
      <c r="O844" s="4"/>
      <c r="P844" s="2"/>
      <c r="Q844" s="2"/>
      <c r="R844" s="1"/>
      <c r="S844" s="1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30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</row>
    <row r="845" spans="1:52" ht="12.75" customHeight="1">
      <c r="A845" s="2"/>
      <c r="B845" s="2"/>
      <c r="C845" s="2"/>
      <c r="D845" s="2"/>
      <c r="E845" s="35"/>
      <c r="F845" s="35"/>
      <c r="G845" s="2"/>
      <c r="H845" s="4"/>
      <c r="I845" s="4"/>
      <c r="J845" s="4"/>
      <c r="K845" s="2"/>
      <c r="L845" s="2"/>
      <c r="M845" s="2"/>
      <c r="N845" s="4"/>
      <c r="O845" s="4"/>
      <c r="P845" s="2"/>
      <c r="Q845" s="2"/>
      <c r="R845" s="1"/>
      <c r="S845" s="1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30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</row>
    <row r="846" spans="1:52" ht="12.75" customHeight="1">
      <c r="A846" s="2"/>
      <c r="B846" s="2"/>
      <c r="C846" s="2"/>
      <c r="D846" s="2"/>
      <c r="E846" s="35"/>
      <c r="F846" s="35"/>
      <c r="G846" s="2"/>
      <c r="H846" s="4"/>
      <c r="I846" s="4"/>
      <c r="J846" s="4"/>
      <c r="K846" s="2"/>
      <c r="L846" s="2"/>
      <c r="M846" s="2"/>
      <c r="N846" s="4"/>
      <c r="O846" s="4"/>
      <c r="P846" s="2"/>
      <c r="Q846" s="2"/>
      <c r="R846" s="1"/>
      <c r="S846" s="1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30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</row>
    <row r="847" spans="1:52" ht="12.75" customHeight="1">
      <c r="A847" s="2"/>
      <c r="B847" s="2"/>
      <c r="C847" s="2"/>
      <c r="D847" s="2"/>
      <c r="E847" s="35"/>
      <c r="F847" s="35"/>
      <c r="G847" s="2"/>
      <c r="H847" s="4"/>
      <c r="I847" s="4"/>
      <c r="J847" s="4"/>
      <c r="K847" s="2"/>
      <c r="L847" s="2"/>
      <c r="M847" s="2"/>
      <c r="N847" s="4"/>
      <c r="O847" s="4"/>
      <c r="P847" s="2"/>
      <c r="Q847" s="2"/>
      <c r="R847" s="1"/>
      <c r="S847" s="1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30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</row>
    <row r="848" spans="1:52" ht="12.75" customHeight="1">
      <c r="A848" s="2"/>
      <c r="B848" s="2"/>
      <c r="C848" s="2"/>
      <c r="D848" s="2"/>
      <c r="E848" s="35"/>
      <c r="F848" s="35"/>
      <c r="G848" s="2"/>
      <c r="H848" s="4"/>
      <c r="I848" s="4"/>
      <c r="J848" s="4"/>
      <c r="K848" s="2"/>
      <c r="L848" s="2"/>
      <c r="M848" s="2"/>
      <c r="N848" s="4"/>
      <c r="O848" s="4"/>
      <c r="P848" s="2"/>
      <c r="Q848" s="2"/>
      <c r="R848" s="1"/>
      <c r="S848" s="1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30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</row>
    <row r="849" spans="1:52" ht="12.75" customHeight="1">
      <c r="A849" s="2"/>
      <c r="B849" s="2"/>
      <c r="C849" s="2"/>
      <c r="D849" s="2"/>
      <c r="E849" s="35"/>
      <c r="F849" s="35"/>
      <c r="G849" s="2"/>
      <c r="H849" s="4"/>
      <c r="I849" s="4"/>
      <c r="J849" s="4"/>
      <c r="K849" s="2"/>
      <c r="L849" s="2"/>
      <c r="M849" s="2"/>
      <c r="N849" s="4"/>
      <c r="O849" s="4"/>
      <c r="P849" s="2"/>
      <c r="Q849" s="2"/>
      <c r="R849" s="1"/>
      <c r="S849" s="1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30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</row>
    <row r="850" spans="1:52" ht="12.75" customHeight="1">
      <c r="A850" s="2"/>
      <c r="B850" s="2"/>
      <c r="C850" s="2"/>
      <c r="D850" s="2"/>
      <c r="E850" s="35"/>
      <c r="F850" s="35"/>
      <c r="G850" s="2"/>
      <c r="H850" s="4"/>
      <c r="I850" s="4"/>
      <c r="J850" s="4"/>
      <c r="K850" s="2"/>
      <c r="L850" s="2"/>
      <c r="M850" s="2"/>
      <c r="N850" s="4"/>
      <c r="O850" s="4"/>
      <c r="P850" s="2"/>
      <c r="Q850" s="2"/>
      <c r="R850" s="1"/>
      <c r="S850" s="1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30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</row>
    <row r="851" spans="1:52" ht="12.75" customHeight="1">
      <c r="A851" s="2"/>
      <c r="B851" s="2"/>
      <c r="C851" s="2"/>
      <c r="D851" s="2"/>
      <c r="E851" s="35"/>
      <c r="F851" s="35"/>
      <c r="G851" s="2"/>
      <c r="H851" s="4"/>
      <c r="I851" s="4"/>
      <c r="J851" s="4"/>
      <c r="K851" s="2"/>
      <c r="L851" s="2"/>
      <c r="M851" s="2"/>
      <c r="N851" s="4"/>
      <c r="O851" s="4"/>
      <c r="P851" s="2"/>
      <c r="Q851" s="2"/>
      <c r="R851" s="1"/>
      <c r="S851" s="1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30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</row>
    <row r="852" spans="1:52" ht="12.75" customHeight="1">
      <c r="A852" s="2"/>
      <c r="B852" s="2"/>
      <c r="C852" s="2"/>
      <c r="D852" s="2"/>
      <c r="E852" s="35"/>
      <c r="F852" s="35"/>
      <c r="G852" s="2"/>
      <c r="H852" s="4"/>
      <c r="I852" s="4"/>
      <c r="J852" s="4"/>
      <c r="K852" s="2"/>
      <c r="L852" s="2"/>
      <c r="M852" s="2"/>
      <c r="N852" s="4"/>
      <c r="O852" s="4"/>
      <c r="P852" s="2"/>
      <c r="Q852" s="2"/>
      <c r="R852" s="1"/>
      <c r="S852" s="1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30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</row>
    <row r="853" spans="1:52" ht="12.75" customHeight="1">
      <c r="A853" s="2"/>
      <c r="B853" s="2"/>
      <c r="C853" s="2"/>
      <c r="D853" s="2"/>
      <c r="E853" s="35"/>
      <c r="F853" s="35"/>
      <c r="G853" s="2"/>
      <c r="H853" s="4"/>
      <c r="I853" s="4"/>
      <c r="J853" s="4"/>
      <c r="K853" s="2"/>
      <c r="L853" s="2"/>
      <c r="M853" s="2"/>
      <c r="N853" s="4"/>
      <c r="O853" s="4"/>
      <c r="P853" s="2"/>
      <c r="Q853" s="2"/>
      <c r="R853" s="1"/>
      <c r="S853" s="1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30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</row>
    <row r="854" spans="1:52" ht="12.75" customHeight="1">
      <c r="A854" s="2"/>
      <c r="B854" s="2"/>
      <c r="C854" s="2"/>
      <c r="D854" s="2"/>
      <c r="E854" s="35"/>
      <c r="F854" s="35"/>
      <c r="G854" s="2"/>
      <c r="H854" s="4"/>
      <c r="I854" s="4"/>
      <c r="J854" s="4"/>
      <c r="K854" s="2"/>
      <c r="L854" s="2"/>
      <c r="M854" s="2"/>
      <c r="N854" s="4"/>
      <c r="O854" s="4"/>
      <c r="P854" s="2"/>
      <c r="Q854" s="2"/>
      <c r="R854" s="1"/>
      <c r="S854" s="1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30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</row>
    <row r="855" spans="1:52" ht="12.75" customHeight="1">
      <c r="A855" s="2"/>
      <c r="B855" s="2"/>
      <c r="C855" s="2"/>
      <c r="D855" s="2"/>
      <c r="E855" s="35"/>
      <c r="F855" s="35"/>
      <c r="G855" s="2"/>
      <c r="H855" s="4"/>
      <c r="I855" s="4"/>
      <c r="J855" s="4"/>
      <c r="K855" s="2"/>
      <c r="L855" s="2"/>
      <c r="M855" s="2"/>
      <c r="N855" s="4"/>
      <c r="O855" s="4"/>
      <c r="P855" s="2"/>
      <c r="Q855" s="2"/>
      <c r="R855" s="1"/>
      <c r="S855" s="1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30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</row>
    <row r="856" spans="1:52" ht="12.75" customHeight="1">
      <c r="A856" s="2"/>
      <c r="B856" s="2"/>
      <c r="C856" s="2"/>
      <c r="D856" s="2"/>
      <c r="E856" s="35"/>
      <c r="F856" s="35"/>
      <c r="G856" s="2"/>
      <c r="H856" s="4"/>
      <c r="I856" s="4"/>
      <c r="J856" s="4"/>
      <c r="K856" s="2"/>
      <c r="L856" s="2"/>
      <c r="M856" s="2"/>
      <c r="N856" s="4"/>
      <c r="O856" s="4"/>
      <c r="P856" s="2"/>
      <c r="Q856" s="2"/>
      <c r="R856" s="1"/>
      <c r="S856" s="1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30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</row>
    <row r="857" spans="1:52" ht="12.75" customHeight="1">
      <c r="A857" s="2"/>
      <c r="B857" s="2"/>
      <c r="C857" s="2"/>
      <c r="D857" s="2"/>
      <c r="E857" s="35"/>
      <c r="F857" s="35"/>
      <c r="G857" s="2"/>
      <c r="H857" s="4"/>
      <c r="I857" s="4"/>
      <c r="J857" s="4"/>
      <c r="K857" s="2"/>
      <c r="L857" s="2"/>
      <c r="M857" s="2"/>
      <c r="N857" s="4"/>
      <c r="O857" s="4"/>
      <c r="P857" s="2"/>
      <c r="Q857" s="2"/>
      <c r="R857" s="1"/>
      <c r="S857" s="1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30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</row>
    <row r="858" spans="1:52" ht="12.75" customHeight="1">
      <c r="A858" s="2"/>
      <c r="B858" s="2"/>
      <c r="C858" s="2"/>
      <c r="D858" s="2"/>
      <c r="E858" s="35"/>
      <c r="F858" s="35"/>
      <c r="G858" s="2"/>
      <c r="H858" s="4"/>
      <c r="I858" s="4"/>
      <c r="J858" s="4"/>
      <c r="K858" s="2"/>
      <c r="L858" s="2"/>
      <c r="M858" s="2"/>
      <c r="N858" s="4"/>
      <c r="O858" s="4"/>
      <c r="P858" s="2"/>
      <c r="Q858" s="2"/>
      <c r="R858" s="1"/>
      <c r="S858" s="1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30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</row>
    <row r="859" spans="1:52" ht="12.75" customHeight="1">
      <c r="A859" s="2"/>
      <c r="B859" s="2"/>
      <c r="C859" s="2"/>
      <c r="D859" s="2"/>
      <c r="E859" s="35"/>
      <c r="F859" s="35"/>
      <c r="G859" s="2"/>
      <c r="H859" s="4"/>
      <c r="I859" s="4"/>
      <c r="J859" s="4"/>
      <c r="K859" s="2"/>
      <c r="L859" s="2"/>
      <c r="M859" s="2"/>
      <c r="N859" s="4"/>
      <c r="O859" s="4"/>
      <c r="P859" s="2"/>
      <c r="Q859" s="2"/>
      <c r="R859" s="1"/>
      <c r="S859" s="1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30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</row>
    <row r="860" spans="1:52" ht="12.75" customHeight="1">
      <c r="A860" s="2"/>
      <c r="B860" s="2"/>
      <c r="C860" s="2"/>
      <c r="D860" s="2"/>
      <c r="E860" s="35"/>
      <c r="F860" s="35"/>
      <c r="G860" s="2"/>
      <c r="H860" s="4"/>
      <c r="I860" s="4"/>
      <c r="J860" s="4"/>
      <c r="K860" s="2"/>
      <c r="L860" s="2"/>
      <c r="M860" s="2"/>
      <c r="N860" s="4"/>
      <c r="O860" s="4"/>
      <c r="P860" s="2"/>
      <c r="Q860" s="2"/>
      <c r="R860" s="1"/>
      <c r="S860" s="1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30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</row>
    <row r="861" spans="1:52" ht="12.75" customHeight="1">
      <c r="A861" s="2"/>
      <c r="B861" s="2"/>
      <c r="C861" s="2"/>
      <c r="D861" s="2"/>
      <c r="E861" s="35"/>
      <c r="F861" s="35"/>
      <c r="G861" s="2"/>
      <c r="H861" s="4"/>
      <c r="I861" s="4"/>
      <c r="J861" s="4"/>
      <c r="K861" s="2"/>
      <c r="L861" s="2"/>
      <c r="M861" s="2"/>
      <c r="N861" s="4"/>
      <c r="O861" s="4"/>
      <c r="P861" s="2"/>
      <c r="Q861" s="2"/>
      <c r="R861" s="1"/>
      <c r="S861" s="1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30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</row>
    <row r="862" spans="1:52" ht="12.75" customHeight="1">
      <c r="A862" s="2"/>
      <c r="B862" s="2"/>
      <c r="C862" s="2"/>
      <c r="D862" s="2"/>
      <c r="E862" s="35"/>
      <c r="F862" s="35"/>
      <c r="G862" s="2"/>
      <c r="H862" s="4"/>
      <c r="I862" s="4"/>
      <c r="J862" s="4"/>
      <c r="K862" s="2"/>
      <c r="L862" s="2"/>
      <c r="M862" s="2"/>
      <c r="N862" s="4"/>
      <c r="O862" s="4"/>
      <c r="P862" s="2"/>
      <c r="Q862" s="2"/>
      <c r="R862" s="1"/>
      <c r="S862" s="1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30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</row>
    <row r="863" spans="1:52" ht="12.75" customHeight="1">
      <c r="A863" s="2"/>
      <c r="B863" s="2"/>
      <c r="C863" s="2"/>
      <c r="D863" s="2"/>
      <c r="E863" s="35"/>
      <c r="F863" s="35"/>
      <c r="G863" s="2"/>
      <c r="H863" s="4"/>
      <c r="I863" s="4"/>
      <c r="J863" s="4"/>
      <c r="K863" s="2"/>
      <c r="L863" s="2"/>
      <c r="M863" s="2"/>
      <c r="N863" s="4"/>
      <c r="O863" s="4"/>
      <c r="P863" s="2"/>
      <c r="Q863" s="2"/>
      <c r="R863" s="1"/>
      <c r="S863" s="1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30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</row>
    <row r="864" spans="1:52" ht="12.75" customHeight="1">
      <c r="A864" s="2"/>
      <c r="B864" s="2"/>
      <c r="C864" s="2"/>
      <c r="D864" s="2"/>
      <c r="E864" s="35"/>
      <c r="F864" s="35"/>
      <c r="G864" s="2"/>
      <c r="H864" s="4"/>
      <c r="I864" s="4"/>
      <c r="J864" s="4"/>
      <c r="K864" s="2"/>
      <c r="L864" s="2"/>
      <c r="M864" s="2"/>
      <c r="N864" s="4"/>
      <c r="O864" s="4"/>
      <c r="P864" s="2"/>
      <c r="Q864" s="2"/>
      <c r="R864" s="1"/>
      <c r="S864" s="1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30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</row>
    <row r="865" spans="1:52" ht="12.75" customHeight="1">
      <c r="A865" s="2"/>
      <c r="B865" s="2"/>
      <c r="C865" s="2"/>
      <c r="D865" s="2"/>
      <c r="E865" s="35"/>
      <c r="F865" s="35"/>
      <c r="G865" s="2"/>
      <c r="H865" s="4"/>
      <c r="I865" s="4"/>
      <c r="J865" s="4"/>
      <c r="K865" s="2"/>
      <c r="L865" s="2"/>
      <c r="M865" s="2"/>
      <c r="N865" s="4"/>
      <c r="O865" s="4"/>
      <c r="P865" s="2"/>
      <c r="Q865" s="2"/>
      <c r="R865" s="1"/>
      <c r="S865" s="1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30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</row>
    <row r="866" spans="1:52" ht="12.75" customHeight="1">
      <c r="A866" s="2"/>
      <c r="B866" s="2"/>
      <c r="C866" s="2"/>
      <c r="D866" s="2"/>
      <c r="E866" s="35"/>
      <c r="F866" s="35"/>
      <c r="G866" s="2"/>
      <c r="H866" s="4"/>
      <c r="I866" s="4"/>
      <c r="J866" s="4"/>
      <c r="K866" s="2"/>
      <c r="L866" s="2"/>
      <c r="M866" s="2"/>
      <c r="N866" s="4"/>
      <c r="O866" s="4"/>
      <c r="P866" s="2"/>
      <c r="Q866" s="2"/>
      <c r="R866" s="1"/>
      <c r="S866" s="1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30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</row>
    <row r="867" spans="1:52" ht="12.75" customHeight="1">
      <c r="A867" s="2"/>
      <c r="B867" s="2"/>
      <c r="C867" s="2"/>
      <c r="D867" s="2"/>
      <c r="E867" s="35"/>
      <c r="F867" s="35"/>
      <c r="G867" s="2"/>
      <c r="H867" s="4"/>
      <c r="I867" s="4"/>
      <c r="J867" s="4"/>
      <c r="K867" s="2"/>
      <c r="L867" s="2"/>
      <c r="M867" s="2"/>
      <c r="N867" s="4"/>
      <c r="O867" s="4"/>
      <c r="P867" s="2"/>
      <c r="Q867" s="2"/>
      <c r="R867" s="1"/>
      <c r="S867" s="1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30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</row>
    <row r="868" spans="1:52" ht="12.75" customHeight="1">
      <c r="A868" s="2"/>
      <c r="B868" s="2"/>
      <c r="C868" s="2"/>
      <c r="D868" s="2"/>
      <c r="E868" s="35"/>
      <c r="F868" s="35"/>
      <c r="G868" s="2"/>
      <c r="H868" s="4"/>
      <c r="I868" s="4"/>
      <c r="J868" s="4"/>
      <c r="K868" s="2"/>
      <c r="L868" s="2"/>
      <c r="M868" s="2"/>
      <c r="N868" s="4"/>
      <c r="O868" s="4"/>
      <c r="P868" s="2"/>
      <c r="Q868" s="2"/>
      <c r="R868" s="1"/>
      <c r="S868" s="1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30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</row>
    <row r="869" spans="1:52" ht="12.75" customHeight="1">
      <c r="A869" s="2"/>
      <c r="B869" s="2"/>
      <c r="C869" s="2"/>
      <c r="D869" s="2"/>
      <c r="E869" s="35"/>
      <c r="F869" s="35"/>
      <c r="G869" s="2"/>
      <c r="H869" s="4"/>
      <c r="I869" s="4"/>
      <c r="J869" s="4"/>
      <c r="K869" s="2"/>
      <c r="L869" s="2"/>
      <c r="M869" s="2"/>
      <c r="N869" s="4"/>
      <c r="O869" s="4"/>
      <c r="P869" s="2"/>
      <c r="Q869" s="2"/>
      <c r="R869" s="1"/>
      <c r="S869" s="1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30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</row>
    <row r="870" spans="1:52" ht="12.75" customHeight="1">
      <c r="A870" s="2"/>
      <c r="B870" s="2"/>
      <c r="C870" s="2"/>
      <c r="D870" s="2"/>
      <c r="E870" s="35"/>
      <c r="F870" s="35"/>
      <c r="G870" s="2"/>
      <c r="H870" s="4"/>
      <c r="I870" s="4"/>
      <c r="J870" s="4"/>
      <c r="K870" s="2"/>
      <c r="L870" s="2"/>
      <c r="M870" s="2"/>
      <c r="N870" s="4"/>
      <c r="O870" s="4"/>
      <c r="P870" s="2"/>
      <c r="Q870" s="2"/>
      <c r="R870" s="1"/>
      <c r="S870" s="1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30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</row>
    <row r="871" spans="1:52" ht="12.75" customHeight="1">
      <c r="A871" s="2"/>
      <c r="B871" s="2"/>
      <c r="C871" s="2"/>
      <c r="D871" s="2"/>
      <c r="E871" s="35"/>
      <c r="F871" s="35"/>
      <c r="G871" s="2"/>
      <c r="H871" s="4"/>
      <c r="I871" s="4"/>
      <c r="J871" s="4"/>
      <c r="K871" s="2"/>
      <c r="L871" s="2"/>
      <c r="M871" s="2"/>
      <c r="N871" s="4"/>
      <c r="O871" s="4"/>
      <c r="P871" s="2"/>
      <c r="Q871" s="2"/>
      <c r="R871" s="1"/>
      <c r="S871" s="1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30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</row>
    <row r="872" spans="1:52" ht="12.75" customHeight="1">
      <c r="A872" s="2"/>
      <c r="B872" s="2"/>
      <c r="C872" s="2"/>
      <c r="D872" s="2"/>
      <c r="E872" s="35"/>
      <c r="F872" s="35"/>
      <c r="G872" s="2"/>
      <c r="H872" s="4"/>
      <c r="I872" s="4"/>
      <c r="J872" s="4"/>
      <c r="K872" s="2"/>
      <c r="L872" s="2"/>
      <c r="M872" s="2"/>
      <c r="N872" s="4"/>
      <c r="O872" s="4"/>
      <c r="P872" s="2"/>
      <c r="Q872" s="2"/>
      <c r="R872" s="1"/>
      <c r="S872" s="1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30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</row>
    <row r="873" spans="1:52" ht="12.75" customHeight="1">
      <c r="A873" s="2"/>
      <c r="B873" s="2"/>
      <c r="C873" s="2"/>
      <c r="D873" s="2"/>
      <c r="E873" s="35"/>
      <c r="F873" s="35"/>
      <c r="G873" s="2"/>
      <c r="H873" s="4"/>
      <c r="I873" s="4"/>
      <c r="J873" s="4"/>
      <c r="K873" s="2"/>
      <c r="L873" s="2"/>
      <c r="M873" s="2"/>
      <c r="N873" s="4"/>
      <c r="O873" s="4"/>
      <c r="P873" s="2"/>
      <c r="Q873" s="2"/>
      <c r="R873" s="1"/>
      <c r="S873" s="1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30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</row>
    <row r="874" spans="1:52" ht="12.75" customHeight="1">
      <c r="A874" s="2"/>
      <c r="B874" s="2"/>
      <c r="C874" s="2"/>
      <c r="D874" s="2"/>
      <c r="E874" s="35"/>
      <c r="F874" s="35"/>
      <c r="G874" s="2"/>
      <c r="H874" s="4"/>
      <c r="I874" s="4"/>
      <c r="J874" s="4"/>
      <c r="K874" s="2"/>
      <c r="L874" s="2"/>
      <c r="M874" s="2"/>
      <c r="N874" s="4"/>
      <c r="O874" s="4"/>
      <c r="P874" s="2"/>
      <c r="Q874" s="2"/>
      <c r="R874" s="1"/>
      <c r="S874" s="1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30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</row>
    <row r="875" spans="1:52" ht="12.75" customHeight="1">
      <c r="A875" s="2"/>
      <c r="B875" s="2"/>
      <c r="C875" s="2"/>
      <c r="D875" s="2"/>
      <c r="E875" s="35"/>
      <c r="F875" s="35"/>
      <c r="G875" s="2"/>
      <c r="H875" s="4"/>
      <c r="I875" s="4"/>
      <c r="J875" s="4"/>
      <c r="K875" s="2"/>
      <c r="L875" s="2"/>
      <c r="M875" s="2"/>
      <c r="N875" s="4"/>
      <c r="O875" s="4"/>
      <c r="P875" s="2"/>
      <c r="Q875" s="2"/>
      <c r="R875" s="1"/>
      <c r="S875" s="1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30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</row>
    <row r="876" spans="1:52" ht="12.75" customHeight="1">
      <c r="A876" s="2"/>
      <c r="B876" s="2"/>
      <c r="C876" s="2"/>
      <c r="D876" s="2"/>
      <c r="E876" s="35"/>
      <c r="F876" s="35"/>
      <c r="G876" s="2"/>
      <c r="H876" s="4"/>
      <c r="I876" s="4"/>
      <c r="J876" s="4"/>
      <c r="K876" s="2"/>
      <c r="L876" s="2"/>
      <c r="M876" s="2"/>
      <c r="N876" s="4"/>
      <c r="O876" s="4"/>
      <c r="P876" s="2"/>
      <c r="Q876" s="2"/>
      <c r="R876" s="1"/>
      <c r="S876" s="1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30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</row>
    <row r="877" spans="1:52" ht="12.75" customHeight="1">
      <c r="A877" s="2"/>
      <c r="B877" s="2"/>
      <c r="C877" s="2"/>
      <c r="D877" s="2"/>
      <c r="E877" s="35"/>
      <c r="F877" s="35"/>
      <c r="G877" s="2"/>
      <c r="H877" s="4"/>
      <c r="I877" s="4"/>
      <c r="J877" s="4"/>
      <c r="K877" s="2"/>
      <c r="L877" s="2"/>
      <c r="M877" s="2"/>
      <c r="N877" s="4"/>
      <c r="O877" s="4"/>
      <c r="P877" s="2"/>
      <c r="Q877" s="2"/>
      <c r="R877" s="1"/>
      <c r="S877" s="1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30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</row>
    <row r="878" spans="1:52" ht="12.75" customHeight="1">
      <c r="A878" s="2"/>
      <c r="B878" s="2"/>
      <c r="C878" s="2"/>
      <c r="D878" s="2"/>
      <c r="E878" s="35"/>
      <c r="F878" s="35"/>
      <c r="G878" s="2"/>
      <c r="H878" s="4"/>
      <c r="I878" s="4"/>
      <c r="J878" s="4"/>
      <c r="K878" s="2"/>
      <c r="L878" s="2"/>
      <c r="M878" s="2"/>
      <c r="N878" s="4"/>
      <c r="O878" s="4"/>
      <c r="P878" s="2"/>
      <c r="Q878" s="2"/>
      <c r="R878" s="1"/>
      <c r="S878" s="1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30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</row>
    <row r="879" spans="1:52" ht="12.75" customHeight="1">
      <c r="A879" s="2"/>
      <c r="B879" s="2"/>
      <c r="C879" s="2"/>
      <c r="D879" s="2"/>
      <c r="E879" s="35"/>
      <c r="F879" s="35"/>
      <c r="G879" s="2"/>
      <c r="H879" s="4"/>
      <c r="I879" s="4"/>
      <c r="J879" s="4"/>
      <c r="K879" s="2"/>
      <c r="L879" s="2"/>
      <c r="M879" s="2"/>
      <c r="N879" s="4"/>
      <c r="O879" s="4"/>
      <c r="P879" s="2"/>
      <c r="Q879" s="2"/>
      <c r="R879" s="1"/>
      <c r="S879" s="1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30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</row>
    <row r="880" spans="1:52" ht="12.75" customHeight="1">
      <c r="A880" s="2"/>
      <c r="B880" s="2"/>
      <c r="C880" s="2"/>
      <c r="D880" s="2"/>
      <c r="E880" s="35"/>
      <c r="F880" s="35"/>
      <c r="G880" s="2"/>
      <c r="H880" s="4"/>
      <c r="I880" s="4"/>
      <c r="J880" s="4"/>
      <c r="K880" s="2"/>
      <c r="L880" s="2"/>
      <c r="M880" s="2"/>
      <c r="N880" s="4"/>
      <c r="O880" s="4"/>
      <c r="P880" s="2"/>
      <c r="Q880" s="2"/>
      <c r="R880" s="1"/>
      <c r="S880" s="1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30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</row>
    <row r="881" spans="1:52" ht="12.75" customHeight="1">
      <c r="A881" s="2"/>
      <c r="B881" s="2"/>
      <c r="C881" s="2"/>
      <c r="D881" s="2"/>
      <c r="E881" s="35"/>
      <c r="F881" s="35"/>
      <c r="G881" s="2"/>
      <c r="H881" s="4"/>
      <c r="I881" s="4"/>
      <c r="J881" s="4"/>
      <c r="K881" s="2"/>
      <c r="L881" s="2"/>
      <c r="M881" s="2"/>
      <c r="N881" s="4"/>
      <c r="O881" s="4"/>
      <c r="P881" s="2"/>
      <c r="Q881" s="2"/>
      <c r="R881" s="1"/>
      <c r="S881" s="1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30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</row>
    <row r="882" spans="1:52" ht="12.75" customHeight="1">
      <c r="A882" s="2"/>
      <c r="B882" s="2"/>
      <c r="C882" s="2"/>
      <c r="D882" s="2"/>
      <c r="E882" s="35"/>
      <c r="F882" s="35"/>
      <c r="G882" s="2"/>
      <c r="H882" s="4"/>
      <c r="I882" s="4"/>
      <c r="J882" s="4"/>
      <c r="K882" s="2"/>
      <c r="L882" s="2"/>
      <c r="M882" s="2"/>
      <c r="N882" s="4"/>
      <c r="O882" s="4"/>
      <c r="P882" s="2"/>
      <c r="Q882" s="2"/>
      <c r="R882" s="1"/>
      <c r="S882" s="1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30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</row>
    <row r="883" spans="1:52" ht="12.75" customHeight="1">
      <c r="A883" s="2"/>
      <c r="B883" s="2"/>
      <c r="C883" s="2"/>
      <c r="D883" s="2"/>
      <c r="E883" s="35"/>
      <c r="F883" s="35"/>
      <c r="G883" s="2"/>
      <c r="H883" s="4"/>
      <c r="I883" s="4"/>
      <c r="J883" s="4"/>
      <c r="K883" s="2"/>
      <c r="L883" s="2"/>
      <c r="M883" s="2"/>
      <c r="N883" s="4"/>
      <c r="O883" s="4"/>
      <c r="P883" s="2"/>
      <c r="Q883" s="2"/>
      <c r="R883" s="1"/>
      <c r="S883" s="1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30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</row>
    <row r="884" spans="1:52" ht="12.75" customHeight="1">
      <c r="A884" s="2"/>
      <c r="B884" s="2"/>
      <c r="C884" s="2"/>
      <c r="D884" s="2"/>
      <c r="E884" s="35"/>
      <c r="F884" s="35"/>
      <c r="G884" s="2"/>
      <c r="H884" s="4"/>
      <c r="I884" s="4"/>
      <c r="J884" s="4"/>
      <c r="K884" s="2"/>
      <c r="L884" s="2"/>
      <c r="M884" s="2"/>
      <c r="N884" s="4"/>
      <c r="O884" s="4"/>
      <c r="P884" s="2"/>
      <c r="Q884" s="2"/>
      <c r="R884" s="1"/>
      <c r="S884" s="1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30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</row>
    <row r="885" spans="1:52" ht="12.75" customHeight="1">
      <c r="A885" s="2"/>
      <c r="B885" s="2"/>
      <c r="C885" s="2"/>
      <c r="D885" s="2"/>
      <c r="E885" s="35"/>
      <c r="F885" s="35"/>
      <c r="G885" s="2"/>
      <c r="H885" s="4"/>
      <c r="I885" s="4"/>
      <c r="J885" s="4"/>
      <c r="K885" s="2"/>
      <c r="L885" s="2"/>
      <c r="M885" s="2"/>
      <c r="N885" s="4"/>
      <c r="O885" s="4"/>
      <c r="P885" s="2"/>
      <c r="Q885" s="2"/>
      <c r="R885" s="1"/>
      <c r="S885" s="1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30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</row>
    <row r="886" spans="1:52" ht="12.75" customHeight="1">
      <c r="A886" s="2"/>
      <c r="B886" s="2"/>
      <c r="C886" s="2"/>
      <c r="D886" s="2"/>
      <c r="E886" s="35"/>
      <c r="F886" s="35"/>
      <c r="G886" s="2"/>
      <c r="H886" s="4"/>
      <c r="I886" s="4"/>
      <c r="J886" s="4"/>
      <c r="K886" s="2"/>
      <c r="L886" s="2"/>
      <c r="M886" s="2"/>
      <c r="N886" s="4"/>
      <c r="O886" s="4"/>
      <c r="P886" s="2"/>
      <c r="Q886" s="2"/>
      <c r="R886" s="1"/>
      <c r="S886" s="1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30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</row>
    <row r="887" spans="1:52" ht="12.75" customHeight="1">
      <c r="A887" s="2"/>
      <c r="B887" s="2"/>
      <c r="C887" s="2"/>
      <c r="D887" s="2"/>
      <c r="E887" s="35"/>
      <c r="F887" s="35"/>
      <c r="G887" s="2"/>
      <c r="H887" s="4"/>
      <c r="I887" s="4"/>
      <c r="J887" s="4"/>
      <c r="K887" s="2"/>
      <c r="L887" s="2"/>
      <c r="M887" s="2"/>
      <c r="N887" s="4"/>
      <c r="O887" s="4"/>
      <c r="P887" s="2"/>
      <c r="Q887" s="2"/>
      <c r="R887" s="1"/>
      <c r="S887" s="1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30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</row>
    <row r="888" spans="1:52" ht="12.75" customHeight="1">
      <c r="A888" s="2"/>
      <c r="B888" s="2"/>
      <c r="C888" s="2"/>
      <c r="D888" s="2"/>
      <c r="E888" s="35"/>
      <c r="F888" s="35"/>
      <c r="G888" s="2"/>
      <c r="H888" s="4"/>
      <c r="I888" s="4"/>
      <c r="J888" s="4"/>
      <c r="K888" s="2"/>
      <c r="L888" s="2"/>
      <c r="M888" s="2"/>
      <c r="N888" s="4"/>
      <c r="O888" s="4"/>
      <c r="P888" s="2"/>
      <c r="Q888" s="2"/>
      <c r="R888" s="1"/>
      <c r="S888" s="1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30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</row>
    <row r="889" spans="1:52" ht="12.75" customHeight="1">
      <c r="A889" s="2"/>
      <c r="B889" s="2"/>
      <c r="C889" s="2"/>
      <c r="D889" s="2"/>
      <c r="E889" s="35"/>
      <c r="F889" s="35"/>
      <c r="G889" s="2"/>
      <c r="H889" s="4"/>
      <c r="I889" s="4"/>
      <c r="J889" s="4"/>
      <c r="K889" s="2"/>
      <c r="L889" s="2"/>
      <c r="M889" s="2"/>
      <c r="N889" s="4"/>
      <c r="O889" s="4"/>
      <c r="P889" s="2"/>
      <c r="Q889" s="2"/>
      <c r="R889" s="1"/>
      <c r="S889" s="1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30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</row>
    <row r="890" spans="1:52" ht="12.75" customHeight="1">
      <c r="A890" s="2"/>
      <c r="B890" s="2"/>
      <c r="C890" s="2"/>
      <c r="D890" s="2"/>
      <c r="E890" s="35"/>
      <c r="F890" s="35"/>
      <c r="G890" s="2"/>
      <c r="H890" s="4"/>
      <c r="I890" s="4"/>
      <c r="J890" s="4"/>
      <c r="K890" s="2"/>
      <c r="L890" s="2"/>
      <c r="M890" s="2"/>
      <c r="N890" s="4"/>
      <c r="O890" s="4"/>
      <c r="P890" s="2"/>
      <c r="Q890" s="2"/>
      <c r="R890" s="1"/>
      <c r="S890" s="1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30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</row>
    <row r="891" spans="1:52" ht="12.75" customHeight="1">
      <c r="A891" s="2"/>
      <c r="B891" s="2"/>
      <c r="C891" s="2"/>
      <c r="D891" s="2"/>
      <c r="E891" s="35"/>
      <c r="F891" s="35"/>
      <c r="G891" s="2"/>
      <c r="H891" s="4"/>
      <c r="I891" s="4"/>
      <c r="J891" s="4"/>
      <c r="K891" s="2"/>
      <c r="L891" s="2"/>
      <c r="M891" s="2"/>
      <c r="N891" s="4"/>
      <c r="O891" s="4"/>
      <c r="P891" s="2"/>
      <c r="Q891" s="2"/>
      <c r="R891" s="1"/>
      <c r="S891" s="1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30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</row>
    <row r="892" spans="1:52" ht="12.75" customHeight="1">
      <c r="A892" s="2"/>
      <c r="B892" s="2"/>
      <c r="C892" s="2"/>
      <c r="D892" s="2"/>
      <c r="E892" s="35"/>
      <c r="F892" s="35"/>
      <c r="G892" s="2"/>
      <c r="H892" s="4"/>
      <c r="I892" s="4"/>
      <c r="J892" s="4"/>
      <c r="K892" s="2"/>
      <c r="L892" s="2"/>
      <c r="M892" s="2"/>
      <c r="N892" s="4"/>
      <c r="O892" s="4"/>
      <c r="P892" s="2"/>
      <c r="Q892" s="2"/>
      <c r="R892" s="1"/>
      <c r="S892" s="1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30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</row>
    <row r="893" spans="1:52" ht="12.75" customHeight="1">
      <c r="A893" s="2"/>
      <c r="B893" s="2"/>
      <c r="C893" s="2"/>
      <c r="D893" s="2"/>
      <c r="E893" s="35"/>
      <c r="F893" s="35"/>
      <c r="G893" s="2"/>
      <c r="H893" s="4"/>
      <c r="I893" s="4"/>
      <c r="J893" s="4"/>
      <c r="K893" s="2"/>
      <c r="L893" s="2"/>
      <c r="M893" s="2"/>
      <c r="N893" s="4"/>
      <c r="O893" s="4"/>
      <c r="P893" s="2"/>
      <c r="Q893" s="2"/>
      <c r="R893" s="1"/>
      <c r="S893" s="1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30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</row>
    <row r="894" spans="1:52" ht="12.75" customHeight="1">
      <c r="A894" s="2"/>
      <c r="B894" s="2"/>
      <c r="C894" s="2"/>
      <c r="D894" s="2"/>
      <c r="E894" s="35"/>
      <c r="F894" s="35"/>
      <c r="G894" s="2"/>
      <c r="H894" s="4"/>
      <c r="I894" s="4"/>
      <c r="J894" s="4"/>
      <c r="K894" s="2"/>
      <c r="L894" s="2"/>
      <c r="M894" s="2"/>
      <c r="N894" s="4"/>
      <c r="O894" s="4"/>
      <c r="P894" s="2"/>
      <c r="Q894" s="2"/>
      <c r="R894" s="1"/>
      <c r="S894" s="1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30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</row>
    <row r="895" spans="1:52" ht="12.75" customHeight="1">
      <c r="A895" s="2"/>
      <c r="B895" s="2"/>
      <c r="C895" s="2"/>
      <c r="D895" s="2"/>
      <c r="E895" s="35"/>
      <c r="F895" s="35"/>
      <c r="G895" s="2"/>
      <c r="H895" s="4"/>
      <c r="I895" s="4"/>
      <c r="J895" s="4"/>
      <c r="K895" s="2"/>
      <c r="L895" s="2"/>
      <c r="M895" s="2"/>
      <c r="N895" s="4"/>
      <c r="O895" s="4"/>
      <c r="P895" s="2"/>
      <c r="Q895" s="2"/>
      <c r="R895" s="1"/>
      <c r="S895" s="1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30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</row>
    <row r="896" spans="1:52" ht="12.75" customHeight="1">
      <c r="A896" s="2"/>
      <c r="B896" s="2"/>
      <c r="C896" s="2"/>
      <c r="D896" s="2"/>
      <c r="E896" s="35"/>
      <c r="F896" s="35"/>
      <c r="G896" s="2"/>
      <c r="H896" s="4"/>
      <c r="I896" s="4"/>
      <c r="J896" s="4"/>
      <c r="K896" s="2"/>
      <c r="L896" s="2"/>
      <c r="M896" s="2"/>
      <c r="N896" s="4"/>
      <c r="O896" s="4"/>
      <c r="P896" s="2"/>
      <c r="Q896" s="2"/>
      <c r="R896" s="1"/>
      <c r="S896" s="1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30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</row>
    <row r="897" spans="1:52" ht="12.75" customHeight="1">
      <c r="A897" s="2"/>
      <c r="B897" s="2"/>
      <c r="C897" s="2"/>
      <c r="D897" s="2"/>
      <c r="E897" s="35"/>
      <c r="F897" s="35"/>
      <c r="G897" s="2"/>
      <c r="H897" s="4"/>
      <c r="I897" s="4"/>
      <c r="J897" s="4"/>
      <c r="K897" s="2"/>
      <c r="L897" s="2"/>
      <c r="M897" s="2"/>
      <c r="N897" s="4"/>
      <c r="O897" s="4"/>
      <c r="P897" s="2"/>
      <c r="Q897" s="2"/>
      <c r="R897" s="1"/>
      <c r="S897" s="1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30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</row>
    <row r="898" spans="1:52" ht="12.75" customHeight="1">
      <c r="A898" s="2"/>
      <c r="B898" s="2"/>
      <c r="C898" s="2"/>
      <c r="D898" s="2"/>
      <c r="E898" s="35"/>
      <c r="F898" s="35"/>
      <c r="G898" s="2"/>
      <c r="H898" s="4"/>
      <c r="I898" s="4"/>
      <c r="J898" s="4"/>
      <c r="K898" s="2"/>
      <c r="L898" s="2"/>
      <c r="M898" s="2"/>
      <c r="N898" s="4"/>
      <c r="O898" s="4"/>
      <c r="P898" s="2"/>
      <c r="Q898" s="2"/>
      <c r="R898" s="1"/>
      <c r="S898" s="1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30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</row>
    <row r="899" spans="1:52" ht="12.75" customHeight="1">
      <c r="A899" s="2"/>
      <c r="B899" s="2"/>
      <c r="C899" s="2"/>
      <c r="D899" s="2"/>
      <c r="E899" s="35"/>
      <c r="F899" s="35"/>
      <c r="G899" s="2"/>
      <c r="H899" s="4"/>
      <c r="I899" s="4"/>
      <c r="J899" s="4"/>
      <c r="K899" s="2"/>
      <c r="L899" s="2"/>
      <c r="M899" s="2"/>
      <c r="N899" s="4"/>
      <c r="O899" s="4"/>
      <c r="P899" s="2"/>
      <c r="Q899" s="2"/>
      <c r="R899" s="1"/>
      <c r="S899" s="1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30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</row>
    <row r="900" spans="1:52" ht="12.75" customHeight="1">
      <c r="A900" s="2"/>
      <c r="B900" s="2"/>
      <c r="C900" s="2"/>
      <c r="D900" s="2"/>
      <c r="E900" s="35"/>
      <c r="F900" s="35"/>
      <c r="G900" s="2"/>
      <c r="H900" s="4"/>
      <c r="I900" s="4"/>
      <c r="J900" s="4"/>
      <c r="K900" s="2"/>
      <c r="L900" s="2"/>
      <c r="M900" s="2"/>
      <c r="N900" s="4"/>
      <c r="O900" s="4"/>
      <c r="P900" s="2"/>
      <c r="Q900" s="2"/>
      <c r="R900" s="1"/>
      <c r="S900" s="1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30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</row>
    <row r="901" spans="1:52" ht="12.75" customHeight="1">
      <c r="A901" s="2"/>
      <c r="B901" s="2"/>
      <c r="C901" s="2"/>
      <c r="D901" s="2"/>
      <c r="E901" s="35"/>
      <c r="F901" s="35"/>
      <c r="G901" s="2"/>
      <c r="H901" s="4"/>
      <c r="I901" s="4"/>
      <c r="J901" s="4"/>
      <c r="K901" s="2"/>
      <c r="L901" s="2"/>
      <c r="M901" s="2"/>
      <c r="N901" s="4"/>
      <c r="O901" s="4"/>
      <c r="P901" s="2"/>
      <c r="Q901" s="2"/>
      <c r="R901" s="1"/>
      <c r="S901" s="1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30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</row>
    <row r="902" spans="1:52" ht="12.75" customHeight="1">
      <c r="A902" s="2"/>
      <c r="B902" s="2"/>
      <c r="C902" s="2"/>
      <c r="D902" s="2"/>
      <c r="E902" s="35"/>
      <c r="F902" s="35"/>
      <c r="G902" s="2"/>
      <c r="H902" s="4"/>
      <c r="I902" s="4"/>
      <c r="J902" s="4"/>
      <c r="K902" s="2"/>
      <c r="L902" s="2"/>
      <c r="M902" s="2"/>
      <c r="N902" s="4"/>
      <c r="O902" s="4"/>
      <c r="P902" s="2"/>
      <c r="Q902" s="2"/>
      <c r="R902" s="1"/>
      <c r="S902" s="1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30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</row>
    <row r="903" spans="1:52" ht="12.75" customHeight="1">
      <c r="A903" s="2"/>
      <c r="B903" s="2"/>
      <c r="C903" s="2"/>
      <c r="D903" s="2"/>
      <c r="E903" s="35"/>
      <c r="F903" s="35"/>
      <c r="G903" s="2"/>
      <c r="H903" s="4"/>
      <c r="I903" s="4"/>
      <c r="J903" s="4"/>
      <c r="K903" s="2"/>
      <c r="L903" s="2"/>
      <c r="M903" s="2"/>
      <c r="N903" s="4"/>
      <c r="O903" s="4"/>
      <c r="P903" s="2"/>
      <c r="Q903" s="2"/>
      <c r="R903" s="1"/>
      <c r="S903" s="1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30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</row>
    <row r="904" spans="1:52" ht="12.75" customHeight="1">
      <c r="A904" s="2"/>
      <c r="B904" s="2"/>
      <c r="C904" s="2"/>
      <c r="D904" s="2"/>
      <c r="E904" s="35"/>
      <c r="F904" s="35"/>
      <c r="G904" s="2"/>
      <c r="H904" s="4"/>
      <c r="I904" s="4"/>
      <c r="J904" s="4"/>
      <c r="K904" s="2"/>
      <c r="L904" s="2"/>
      <c r="M904" s="2"/>
      <c r="N904" s="4"/>
      <c r="O904" s="4"/>
      <c r="P904" s="2"/>
      <c r="Q904" s="2"/>
      <c r="R904" s="1"/>
      <c r="S904" s="1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30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</row>
    <row r="905" spans="1:52" ht="12.75" customHeight="1">
      <c r="A905" s="2"/>
      <c r="B905" s="2"/>
      <c r="C905" s="2"/>
      <c r="D905" s="2"/>
      <c r="E905" s="35"/>
      <c r="F905" s="35"/>
      <c r="G905" s="2"/>
      <c r="H905" s="4"/>
      <c r="I905" s="4"/>
      <c r="J905" s="4"/>
      <c r="K905" s="2"/>
      <c r="L905" s="2"/>
      <c r="M905" s="2"/>
      <c r="N905" s="4"/>
      <c r="O905" s="4"/>
      <c r="P905" s="2"/>
      <c r="Q905" s="2"/>
      <c r="R905" s="1"/>
      <c r="S905" s="1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30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</row>
    <row r="906" spans="1:52" ht="12.75" customHeight="1">
      <c r="A906" s="2"/>
      <c r="B906" s="2"/>
      <c r="C906" s="2"/>
      <c r="D906" s="2"/>
      <c r="E906" s="35"/>
      <c r="F906" s="35"/>
      <c r="G906" s="2"/>
      <c r="H906" s="4"/>
      <c r="I906" s="4"/>
      <c r="J906" s="4"/>
      <c r="K906" s="2"/>
      <c r="L906" s="2"/>
      <c r="M906" s="2"/>
      <c r="N906" s="4"/>
      <c r="O906" s="4"/>
      <c r="P906" s="2"/>
      <c r="Q906" s="2"/>
      <c r="R906" s="1"/>
      <c r="S906" s="1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30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</row>
    <row r="907" spans="1:52" ht="12.75" customHeight="1">
      <c r="A907" s="2"/>
      <c r="B907" s="2"/>
      <c r="C907" s="2"/>
      <c r="D907" s="2"/>
      <c r="E907" s="35"/>
      <c r="F907" s="35"/>
      <c r="G907" s="2"/>
      <c r="H907" s="4"/>
      <c r="I907" s="4"/>
      <c r="J907" s="4"/>
      <c r="K907" s="2"/>
      <c r="L907" s="2"/>
      <c r="M907" s="2"/>
      <c r="N907" s="4"/>
      <c r="O907" s="4"/>
      <c r="P907" s="2"/>
      <c r="Q907" s="2"/>
      <c r="R907" s="1"/>
      <c r="S907" s="1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30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</row>
    <row r="908" spans="1:52" ht="12.75" customHeight="1">
      <c r="A908" s="2"/>
      <c r="B908" s="2"/>
      <c r="C908" s="2"/>
      <c r="D908" s="2"/>
      <c r="E908" s="35"/>
      <c r="F908" s="35"/>
      <c r="G908" s="2"/>
      <c r="H908" s="4"/>
      <c r="I908" s="4"/>
      <c r="J908" s="4"/>
      <c r="K908" s="2"/>
      <c r="L908" s="2"/>
      <c r="M908" s="2"/>
      <c r="N908" s="4"/>
      <c r="O908" s="4"/>
      <c r="P908" s="2"/>
      <c r="Q908" s="2"/>
      <c r="R908" s="1"/>
      <c r="S908" s="1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30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</row>
    <row r="909" spans="1:52" ht="12.75" customHeight="1">
      <c r="A909" s="2"/>
      <c r="B909" s="2"/>
      <c r="C909" s="2"/>
      <c r="D909" s="2"/>
      <c r="E909" s="35"/>
      <c r="F909" s="35"/>
      <c r="G909" s="2"/>
      <c r="H909" s="4"/>
      <c r="I909" s="4"/>
      <c r="J909" s="4"/>
      <c r="K909" s="2"/>
      <c r="L909" s="2"/>
      <c r="M909" s="2"/>
      <c r="N909" s="4"/>
      <c r="O909" s="4"/>
      <c r="P909" s="2"/>
      <c r="Q909" s="2"/>
      <c r="R909" s="1"/>
      <c r="S909" s="1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30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</row>
    <row r="910" spans="1:52" ht="12.75" customHeight="1">
      <c r="A910" s="2"/>
      <c r="B910" s="2"/>
      <c r="C910" s="2"/>
      <c r="D910" s="2"/>
      <c r="E910" s="35"/>
      <c r="F910" s="35"/>
      <c r="G910" s="2"/>
      <c r="H910" s="4"/>
      <c r="I910" s="4"/>
      <c r="J910" s="4"/>
      <c r="K910" s="2"/>
      <c r="L910" s="2"/>
      <c r="M910" s="2"/>
      <c r="N910" s="4"/>
      <c r="O910" s="4"/>
      <c r="P910" s="2"/>
      <c r="Q910" s="2"/>
      <c r="R910" s="1"/>
      <c r="S910" s="1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30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</row>
    <row r="911" spans="1:52" ht="12.75" customHeight="1">
      <c r="A911" s="2"/>
      <c r="B911" s="2"/>
      <c r="C911" s="2"/>
      <c r="D911" s="2"/>
      <c r="E911" s="35"/>
      <c r="F911" s="35"/>
      <c r="G911" s="2"/>
      <c r="H911" s="4"/>
      <c r="I911" s="4"/>
      <c r="J911" s="4"/>
      <c r="K911" s="2"/>
      <c r="L911" s="2"/>
      <c r="M911" s="2"/>
      <c r="N911" s="4"/>
      <c r="O911" s="4"/>
      <c r="P911" s="2"/>
      <c r="Q911" s="2"/>
      <c r="R911" s="1"/>
      <c r="S911" s="1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30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</row>
    <row r="912" spans="1:52" ht="12.75" customHeight="1">
      <c r="A912" s="2"/>
      <c r="B912" s="2"/>
      <c r="C912" s="2"/>
      <c r="D912" s="2"/>
      <c r="E912" s="35"/>
      <c r="F912" s="35"/>
      <c r="G912" s="2"/>
      <c r="H912" s="4"/>
      <c r="I912" s="4"/>
      <c r="J912" s="4"/>
      <c r="K912" s="2"/>
      <c r="L912" s="2"/>
      <c r="M912" s="2"/>
      <c r="N912" s="4"/>
      <c r="O912" s="4"/>
      <c r="P912" s="2"/>
      <c r="Q912" s="2"/>
      <c r="R912" s="1"/>
      <c r="S912" s="1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30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</row>
    <row r="913" spans="1:52" ht="12.75" customHeight="1">
      <c r="A913" s="2"/>
      <c r="B913" s="2"/>
      <c r="C913" s="2"/>
      <c r="D913" s="2"/>
      <c r="E913" s="35"/>
      <c r="F913" s="35"/>
      <c r="G913" s="2"/>
      <c r="H913" s="4"/>
      <c r="I913" s="4"/>
      <c r="J913" s="4"/>
      <c r="K913" s="2"/>
      <c r="L913" s="2"/>
      <c r="M913" s="2"/>
      <c r="N913" s="4"/>
      <c r="O913" s="4"/>
      <c r="P913" s="2"/>
      <c r="Q913" s="2"/>
      <c r="R913" s="1"/>
      <c r="S913" s="1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30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</row>
    <row r="914" spans="1:52" ht="12.75" customHeight="1">
      <c r="A914" s="2"/>
      <c r="B914" s="2"/>
      <c r="C914" s="2"/>
      <c r="D914" s="2"/>
      <c r="E914" s="35"/>
      <c r="F914" s="35"/>
      <c r="G914" s="2"/>
      <c r="H914" s="4"/>
      <c r="I914" s="4"/>
      <c r="J914" s="4"/>
      <c r="K914" s="2"/>
      <c r="L914" s="2"/>
      <c r="M914" s="2"/>
      <c r="N914" s="4"/>
      <c r="O914" s="4"/>
      <c r="P914" s="2"/>
      <c r="Q914" s="2"/>
      <c r="R914" s="1"/>
      <c r="S914" s="1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30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</row>
    <row r="915" spans="1:52" ht="12.75" customHeight="1">
      <c r="A915" s="2"/>
      <c r="B915" s="2"/>
      <c r="C915" s="2"/>
      <c r="D915" s="2"/>
      <c r="E915" s="35"/>
      <c r="F915" s="35"/>
      <c r="G915" s="2"/>
      <c r="H915" s="4"/>
      <c r="I915" s="4"/>
      <c r="J915" s="4"/>
      <c r="K915" s="2"/>
      <c r="L915" s="2"/>
      <c r="M915" s="2"/>
      <c r="N915" s="4"/>
      <c r="O915" s="4"/>
      <c r="P915" s="2"/>
      <c r="Q915" s="2"/>
      <c r="R915" s="1"/>
      <c r="S915" s="1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30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</row>
    <row r="916" spans="1:52" ht="12.75" customHeight="1">
      <c r="A916" s="2"/>
      <c r="B916" s="2"/>
      <c r="C916" s="2"/>
      <c r="D916" s="2"/>
      <c r="E916" s="35"/>
      <c r="F916" s="35"/>
      <c r="G916" s="2"/>
      <c r="H916" s="4"/>
      <c r="I916" s="4"/>
      <c r="J916" s="4"/>
      <c r="K916" s="2"/>
      <c r="L916" s="2"/>
      <c r="M916" s="2"/>
      <c r="N916" s="4"/>
      <c r="O916" s="4"/>
      <c r="P916" s="2"/>
      <c r="Q916" s="2"/>
      <c r="R916" s="1"/>
      <c r="S916" s="1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30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</row>
    <row r="917" spans="1:52" ht="12.75" customHeight="1">
      <c r="A917" s="2"/>
      <c r="B917" s="2"/>
      <c r="C917" s="2"/>
      <c r="D917" s="2"/>
      <c r="E917" s="35"/>
      <c r="F917" s="35"/>
      <c r="G917" s="2"/>
      <c r="H917" s="4"/>
      <c r="I917" s="4"/>
      <c r="J917" s="4"/>
      <c r="K917" s="2"/>
      <c r="L917" s="2"/>
      <c r="M917" s="2"/>
      <c r="N917" s="4"/>
      <c r="O917" s="4"/>
      <c r="P917" s="2"/>
      <c r="Q917" s="2"/>
      <c r="R917" s="1"/>
      <c r="S917" s="1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30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</row>
    <row r="918" spans="1:52" ht="12.75" customHeight="1">
      <c r="A918" s="2"/>
      <c r="B918" s="2"/>
      <c r="C918" s="2"/>
      <c r="D918" s="2"/>
      <c r="E918" s="35"/>
      <c r="F918" s="35"/>
      <c r="G918" s="2"/>
      <c r="H918" s="4"/>
      <c r="I918" s="4"/>
      <c r="J918" s="4"/>
      <c r="K918" s="2"/>
      <c r="L918" s="2"/>
      <c r="M918" s="2"/>
      <c r="N918" s="4"/>
      <c r="O918" s="4"/>
      <c r="P918" s="2"/>
      <c r="Q918" s="2"/>
      <c r="R918" s="1"/>
      <c r="S918" s="1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30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</row>
    <row r="919" spans="1:52" ht="12.75" customHeight="1">
      <c r="A919" s="2"/>
      <c r="B919" s="2"/>
      <c r="C919" s="2"/>
      <c r="D919" s="2"/>
      <c r="E919" s="35"/>
      <c r="F919" s="35"/>
      <c r="G919" s="2"/>
      <c r="H919" s="4"/>
      <c r="I919" s="4"/>
      <c r="J919" s="4"/>
      <c r="K919" s="2"/>
      <c r="L919" s="2"/>
      <c r="M919" s="2"/>
      <c r="N919" s="4"/>
      <c r="O919" s="4"/>
      <c r="P919" s="2"/>
      <c r="Q919" s="2"/>
      <c r="R919" s="1"/>
      <c r="S919" s="1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30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</row>
    <row r="920" spans="1:52" ht="12.75" customHeight="1">
      <c r="A920" s="2"/>
      <c r="B920" s="2"/>
      <c r="C920" s="2"/>
      <c r="D920" s="2"/>
      <c r="E920" s="35"/>
      <c r="F920" s="35"/>
      <c r="G920" s="2"/>
      <c r="H920" s="4"/>
      <c r="I920" s="4"/>
      <c r="J920" s="4"/>
      <c r="K920" s="2"/>
      <c r="L920" s="2"/>
      <c r="M920" s="2"/>
      <c r="N920" s="4"/>
      <c r="O920" s="4"/>
      <c r="P920" s="2"/>
      <c r="Q920" s="2"/>
      <c r="R920" s="1"/>
      <c r="S920" s="1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30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</row>
    <row r="921" spans="1:52" ht="12.75" customHeight="1">
      <c r="A921" s="2"/>
      <c r="B921" s="2"/>
      <c r="C921" s="2"/>
      <c r="D921" s="2"/>
      <c r="E921" s="35"/>
      <c r="F921" s="35"/>
      <c r="G921" s="2"/>
      <c r="H921" s="4"/>
      <c r="I921" s="4"/>
      <c r="J921" s="4"/>
      <c r="K921" s="2"/>
      <c r="L921" s="2"/>
      <c r="M921" s="2"/>
      <c r="N921" s="4"/>
      <c r="O921" s="4"/>
      <c r="P921" s="2"/>
      <c r="Q921" s="2"/>
      <c r="R921" s="1"/>
      <c r="S921" s="1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30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</row>
    <row r="922" spans="1:52" ht="12.75" customHeight="1">
      <c r="A922" s="2"/>
      <c r="B922" s="2"/>
      <c r="C922" s="2"/>
      <c r="D922" s="2"/>
      <c r="E922" s="35"/>
      <c r="F922" s="35"/>
      <c r="G922" s="2"/>
      <c r="H922" s="4"/>
      <c r="I922" s="4"/>
      <c r="J922" s="4"/>
      <c r="K922" s="2"/>
      <c r="L922" s="2"/>
      <c r="M922" s="2"/>
      <c r="N922" s="4"/>
      <c r="O922" s="4"/>
      <c r="P922" s="2"/>
      <c r="Q922" s="2"/>
      <c r="R922" s="1"/>
      <c r="S922" s="1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30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</row>
    <row r="923" spans="1:52" ht="12.75" customHeight="1">
      <c r="A923" s="2"/>
      <c r="B923" s="2"/>
      <c r="C923" s="2"/>
      <c r="D923" s="2"/>
      <c r="E923" s="35"/>
      <c r="F923" s="35"/>
      <c r="G923" s="2"/>
      <c r="H923" s="4"/>
      <c r="I923" s="4"/>
      <c r="J923" s="4"/>
      <c r="K923" s="2"/>
      <c r="L923" s="2"/>
      <c r="M923" s="2"/>
      <c r="N923" s="4"/>
      <c r="O923" s="4"/>
      <c r="P923" s="2"/>
      <c r="Q923" s="2"/>
      <c r="R923" s="1"/>
      <c r="S923" s="1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30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</row>
    <row r="924" spans="1:52" ht="12.75" customHeight="1">
      <c r="A924" s="2"/>
      <c r="B924" s="2"/>
      <c r="C924" s="2"/>
      <c r="D924" s="2"/>
      <c r="E924" s="35"/>
      <c r="F924" s="35"/>
      <c r="G924" s="2"/>
      <c r="H924" s="4"/>
      <c r="I924" s="4"/>
      <c r="J924" s="4"/>
      <c r="K924" s="2"/>
      <c r="L924" s="2"/>
      <c r="M924" s="2"/>
      <c r="N924" s="4"/>
      <c r="O924" s="4"/>
      <c r="P924" s="2"/>
      <c r="Q924" s="2"/>
      <c r="R924" s="1"/>
      <c r="S924" s="1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30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</row>
    <row r="925" spans="1:52" ht="12.75" customHeight="1">
      <c r="A925" s="2"/>
      <c r="B925" s="2"/>
      <c r="C925" s="2"/>
      <c r="D925" s="2"/>
      <c r="E925" s="35"/>
      <c r="F925" s="35"/>
      <c r="G925" s="2"/>
      <c r="H925" s="4"/>
      <c r="I925" s="4"/>
      <c r="J925" s="4"/>
      <c r="K925" s="2"/>
      <c r="L925" s="2"/>
      <c r="M925" s="2"/>
      <c r="N925" s="4"/>
      <c r="O925" s="4"/>
      <c r="P925" s="2"/>
      <c r="Q925" s="2"/>
      <c r="R925" s="1"/>
      <c r="S925" s="1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30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</row>
    <row r="926" spans="1:52" ht="12.75" customHeight="1">
      <c r="A926" s="2"/>
      <c r="B926" s="2"/>
      <c r="C926" s="2"/>
      <c r="D926" s="2"/>
      <c r="E926" s="35"/>
      <c r="F926" s="35"/>
      <c r="G926" s="2"/>
      <c r="H926" s="4"/>
      <c r="I926" s="4"/>
      <c r="J926" s="4"/>
      <c r="K926" s="2"/>
      <c r="L926" s="2"/>
      <c r="M926" s="2"/>
      <c r="N926" s="4"/>
      <c r="O926" s="4"/>
      <c r="P926" s="2"/>
      <c r="Q926" s="2"/>
      <c r="R926" s="1"/>
      <c r="S926" s="1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30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</row>
    <row r="927" spans="1:52" ht="12.75" customHeight="1">
      <c r="A927" s="2"/>
      <c r="B927" s="2"/>
      <c r="C927" s="2"/>
      <c r="D927" s="2"/>
      <c r="E927" s="35"/>
      <c r="F927" s="35"/>
      <c r="G927" s="2"/>
      <c r="H927" s="4"/>
      <c r="I927" s="4"/>
      <c r="J927" s="4"/>
      <c r="K927" s="2"/>
      <c r="L927" s="2"/>
      <c r="M927" s="2"/>
      <c r="N927" s="4"/>
      <c r="O927" s="4"/>
      <c r="P927" s="2"/>
      <c r="Q927" s="2"/>
      <c r="R927" s="1"/>
      <c r="S927" s="1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30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</row>
    <row r="928" spans="1:52" ht="12.75" customHeight="1">
      <c r="A928" s="2"/>
      <c r="B928" s="2"/>
      <c r="C928" s="2"/>
      <c r="D928" s="2"/>
      <c r="E928" s="35"/>
      <c r="F928" s="35"/>
      <c r="G928" s="2"/>
      <c r="H928" s="4"/>
      <c r="I928" s="4"/>
      <c r="J928" s="4"/>
      <c r="K928" s="2"/>
      <c r="L928" s="2"/>
      <c r="M928" s="2"/>
      <c r="N928" s="4"/>
      <c r="O928" s="4"/>
      <c r="P928" s="2"/>
      <c r="Q928" s="2"/>
      <c r="R928" s="1"/>
      <c r="S928" s="1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30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</row>
    <row r="929" spans="1:52" ht="12.75" customHeight="1">
      <c r="A929" s="2"/>
      <c r="B929" s="2"/>
      <c r="C929" s="2"/>
      <c r="D929" s="2"/>
      <c r="E929" s="35"/>
      <c r="F929" s="35"/>
      <c r="G929" s="2"/>
      <c r="H929" s="4"/>
      <c r="I929" s="4"/>
      <c r="J929" s="4"/>
      <c r="K929" s="2"/>
      <c r="L929" s="2"/>
      <c r="M929" s="2"/>
      <c r="N929" s="4"/>
      <c r="O929" s="4"/>
      <c r="P929" s="2"/>
      <c r="Q929" s="2"/>
      <c r="R929" s="1"/>
      <c r="S929" s="1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30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</row>
    <row r="930" spans="1:52" ht="12.75" customHeight="1">
      <c r="A930" s="2"/>
      <c r="B930" s="2"/>
      <c r="C930" s="2"/>
      <c r="D930" s="2"/>
      <c r="E930" s="35"/>
      <c r="F930" s="35"/>
      <c r="G930" s="2"/>
      <c r="H930" s="4"/>
      <c r="I930" s="4"/>
      <c r="J930" s="4"/>
      <c r="K930" s="2"/>
      <c r="L930" s="2"/>
      <c r="M930" s="2"/>
      <c r="N930" s="4"/>
      <c r="O930" s="4"/>
      <c r="P930" s="2"/>
      <c r="Q930" s="2"/>
      <c r="R930" s="1"/>
      <c r="S930" s="1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30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</row>
    <row r="931" spans="1:52" ht="12.75" customHeight="1">
      <c r="A931" s="2"/>
      <c r="B931" s="2"/>
      <c r="C931" s="2"/>
      <c r="D931" s="2"/>
      <c r="E931" s="35"/>
      <c r="F931" s="35"/>
      <c r="G931" s="2"/>
      <c r="H931" s="4"/>
      <c r="I931" s="4"/>
      <c r="J931" s="4"/>
      <c r="K931" s="2"/>
      <c r="L931" s="2"/>
      <c r="M931" s="2"/>
      <c r="N931" s="4"/>
      <c r="O931" s="4"/>
      <c r="P931" s="2"/>
      <c r="Q931" s="2"/>
      <c r="R931" s="1"/>
      <c r="S931" s="1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30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</row>
    <row r="932" spans="1:52" ht="12.75" customHeight="1">
      <c r="A932" s="2"/>
      <c r="B932" s="2"/>
      <c r="C932" s="2"/>
      <c r="D932" s="2"/>
      <c r="E932" s="35"/>
      <c r="F932" s="35"/>
      <c r="G932" s="2"/>
      <c r="H932" s="4"/>
      <c r="I932" s="4"/>
      <c r="J932" s="4"/>
      <c r="K932" s="2"/>
      <c r="L932" s="2"/>
      <c r="M932" s="2"/>
      <c r="N932" s="4"/>
      <c r="O932" s="4"/>
      <c r="P932" s="2"/>
      <c r="Q932" s="2"/>
      <c r="R932" s="1"/>
      <c r="S932" s="1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30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</row>
    <row r="933" spans="1:52" ht="12.75" customHeight="1">
      <c r="A933" s="2"/>
      <c r="B933" s="2"/>
      <c r="C933" s="2"/>
      <c r="D933" s="2"/>
      <c r="E933" s="35"/>
      <c r="F933" s="35"/>
      <c r="G933" s="2"/>
      <c r="H933" s="4"/>
      <c r="I933" s="4"/>
      <c r="J933" s="4"/>
      <c r="K933" s="2"/>
      <c r="L933" s="2"/>
      <c r="M933" s="2"/>
      <c r="N933" s="4"/>
      <c r="O933" s="4"/>
      <c r="P933" s="2"/>
      <c r="Q933" s="2"/>
      <c r="R933" s="1"/>
      <c r="S933" s="1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30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</row>
    <row r="934" spans="1:52" ht="12.75" customHeight="1">
      <c r="A934" s="2"/>
      <c r="B934" s="2"/>
      <c r="C934" s="2"/>
      <c r="D934" s="2"/>
      <c r="E934" s="35"/>
      <c r="F934" s="35"/>
      <c r="G934" s="2"/>
      <c r="H934" s="4"/>
      <c r="I934" s="4"/>
      <c r="J934" s="4"/>
      <c r="K934" s="2"/>
      <c r="L934" s="2"/>
      <c r="M934" s="2"/>
      <c r="N934" s="4"/>
      <c r="O934" s="4"/>
      <c r="P934" s="2"/>
      <c r="Q934" s="2"/>
      <c r="R934" s="1"/>
      <c r="S934" s="1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30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</row>
    <row r="935" spans="1:52" ht="12.75" customHeight="1">
      <c r="A935" s="2"/>
      <c r="B935" s="2"/>
      <c r="C935" s="2"/>
      <c r="D935" s="2"/>
      <c r="E935" s="35"/>
      <c r="F935" s="35"/>
      <c r="G935" s="2"/>
      <c r="H935" s="4"/>
      <c r="I935" s="4"/>
      <c r="J935" s="4"/>
      <c r="K935" s="2"/>
      <c r="L935" s="2"/>
      <c r="M935" s="2"/>
      <c r="N935" s="4"/>
      <c r="O935" s="4"/>
      <c r="P935" s="2"/>
      <c r="Q935" s="2"/>
      <c r="R935" s="1"/>
      <c r="S935" s="1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30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</row>
    <row r="936" spans="1:52" ht="12.75" customHeight="1">
      <c r="A936" s="2"/>
      <c r="B936" s="2"/>
      <c r="C936" s="2"/>
      <c r="D936" s="2"/>
      <c r="E936" s="35"/>
      <c r="F936" s="35"/>
      <c r="G936" s="2"/>
      <c r="H936" s="4"/>
      <c r="I936" s="4"/>
      <c r="J936" s="4"/>
      <c r="K936" s="2"/>
      <c r="L936" s="2"/>
      <c r="M936" s="2"/>
      <c r="N936" s="4"/>
      <c r="O936" s="4"/>
      <c r="P936" s="2"/>
      <c r="Q936" s="2"/>
      <c r="R936" s="1"/>
      <c r="S936" s="1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30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</row>
    <row r="937" spans="1:52" ht="12.75" customHeight="1">
      <c r="A937" s="2"/>
      <c r="B937" s="2"/>
      <c r="C937" s="2"/>
      <c r="D937" s="2"/>
      <c r="E937" s="35"/>
      <c r="F937" s="35"/>
      <c r="G937" s="2"/>
      <c r="H937" s="4"/>
      <c r="I937" s="4"/>
      <c r="J937" s="4"/>
      <c r="K937" s="2"/>
      <c r="L937" s="2"/>
      <c r="M937" s="2"/>
      <c r="N937" s="4"/>
      <c r="O937" s="4"/>
      <c r="P937" s="2"/>
      <c r="Q937" s="2"/>
      <c r="R937" s="1"/>
      <c r="S937" s="1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30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</row>
    <row r="938" spans="1:52" ht="12.75" customHeight="1">
      <c r="A938" s="2"/>
      <c r="B938" s="2"/>
      <c r="C938" s="2"/>
      <c r="D938" s="2"/>
      <c r="E938" s="35"/>
      <c r="F938" s="35"/>
      <c r="G938" s="2"/>
      <c r="H938" s="4"/>
      <c r="I938" s="4"/>
      <c r="J938" s="4"/>
      <c r="K938" s="2"/>
      <c r="L938" s="2"/>
      <c r="M938" s="2"/>
      <c r="N938" s="4"/>
      <c r="O938" s="4"/>
      <c r="P938" s="2"/>
      <c r="Q938" s="2"/>
      <c r="R938" s="1"/>
      <c r="S938" s="1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30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</row>
    <row r="939" spans="1:52" ht="12.75" customHeight="1">
      <c r="A939" s="2"/>
      <c r="B939" s="2"/>
      <c r="C939" s="2"/>
      <c r="D939" s="2"/>
      <c r="E939" s="35"/>
      <c r="F939" s="35"/>
      <c r="G939" s="2"/>
      <c r="H939" s="4"/>
      <c r="I939" s="4"/>
      <c r="J939" s="4"/>
      <c r="K939" s="2"/>
      <c r="L939" s="2"/>
      <c r="M939" s="2"/>
      <c r="N939" s="4"/>
      <c r="O939" s="4"/>
      <c r="P939" s="2"/>
      <c r="Q939" s="2"/>
      <c r="R939" s="1"/>
      <c r="S939" s="1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30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</row>
    <row r="940" spans="1:52" ht="12.75" customHeight="1">
      <c r="A940" s="2"/>
      <c r="B940" s="2"/>
      <c r="C940" s="2"/>
      <c r="D940" s="2"/>
      <c r="E940" s="35"/>
      <c r="F940" s="35"/>
      <c r="G940" s="2"/>
      <c r="H940" s="4"/>
      <c r="I940" s="4"/>
      <c r="J940" s="4"/>
      <c r="K940" s="2"/>
      <c r="L940" s="2"/>
      <c r="M940" s="2"/>
      <c r="N940" s="4"/>
      <c r="O940" s="4"/>
      <c r="P940" s="2"/>
      <c r="Q940" s="2"/>
      <c r="R940" s="1"/>
      <c r="S940" s="1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30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</row>
    <row r="941" spans="1:52" ht="12.75" customHeight="1">
      <c r="A941" s="2"/>
      <c r="B941" s="2"/>
      <c r="C941" s="2"/>
      <c r="D941" s="2"/>
      <c r="E941" s="35"/>
      <c r="F941" s="35"/>
      <c r="G941" s="2"/>
      <c r="H941" s="4"/>
      <c r="I941" s="4"/>
      <c r="J941" s="4"/>
      <c r="K941" s="2"/>
      <c r="L941" s="2"/>
      <c r="M941" s="2"/>
      <c r="N941" s="4"/>
      <c r="O941" s="4"/>
      <c r="P941" s="2"/>
      <c r="Q941" s="2"/>
      <c r="R941" s="1"/>
      <c r="S941" s="1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30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</row>
    <row r="942" spans="1:52" ht="12.75" customHeight="1">
      <c r="A942" s="2"/>
      <c r="B942" s="2"/>
      <c r="C942" s="2"/>
      <c r="D942" s="2"/>
      <c r="E942" s="35"/>
      <c r="F942" s="35"/>
      <c r="G942" s="2"/>
      <c r="H942" s="4"/>
      <c r="I942" s="4"/>
      <c r="J942" s="4"/>
      <c r="K942" s="2"/>
      <c r="L942" s="2"/>
      <c r="M942" s="2"/>
      <c r="N942" s="4"/>
      <c r="O942" s="4"/>
      <c r="P942" s="2"/>
      <c r="Q942" s="2"/>
      <c r="R942" s="1"/>
      <c r="S942" s="1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30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</row>
    <row r="943" spans="1:52" ht="12.75" customHeight="1">
      <c r="A943" s="2"/>
      <c r="B943" s="2"/>
      <c r="C943" s="2"/>
      <c r="D943" s="2"/>
      <c r="E943" s="35"/>
      <c r="F943" s="35"/>
      <c r="G943" s="2"/>
      <c r="H943" s="4"/>
      <c r="I943" s="4"/>
      <c r="J943" s="4"/>
      <c r="K943" s="2"/>
      <c r="L943" s="2"/>
      <c r="M943" s="2"/>
      <c r="N943" s="4"/>
      <c r="O943" s="4"/>
      <c r="P943" s="2"/>
      <c r="Q943" s="2"/>
      <c r="R943" s="1"/>
      <c r="S943" s="1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30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</row>
    <row r="944" spans="1:52" ht="12.75" customHeight="1">
      <c r="A944" s="2"/>
      <c r="B944" s="2"/>
      <c r="C944" s="2"/>
      <c r="D944" s="2"/>
      <c r="E944" s="35"/>
      <c r="F944" s="35"/>
      <c r="G944" s="2"/>
      <c r="H944" s="4"/>
      <c r="I944" s="4"/>
      <c r="J944" s="4"/>
      <c r="K944" s="2"/>
      <c r="L944" s="2"/>
      <c r="M944" s="2"/>
      <c r="N944" s="4"/>
      <c r="O944" s="4"/>
      <c r="P944" s="2"/>
      <c r="Q944" s="2"/>
      <c r="R944" s="1"/>
      <c r="S944" s="1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30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</row>
    <row r="945" spans="1:52" ht="12.75" customHeight="1">
      <c r="A945" s="2"/>
      <c r="B945" s="2"/>
      <c r="C945" s="2"/>
      <c r="D945" s="2"/>
      <c r="E945" s="35"/>
      <c r="F945" s="35"/>
      <c r="G945" s="2"/>
      <c r="H945" s="4"/>
      <c r="I945" s="4"/>
      <c r="J945" s="4"/>
      <c r="K945" s="2"/>
      <c r="L945" s="2"/>
      <c r="M945" s="2"/>
      <c r="N945" s="4"/>
      <c r="O945" s="4"/>
      <c r="P945" s="2"/>
      <c r="Q945" s="2"/>
      <c r="R945" s="1"/>
      <c r="S945" s="1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30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</row>
    <row r="946" spans="1:52" ht="12.75" customHeight="1">
      <c r="A946" s="2"/>
      <c r="B946" s="2"/>
      <c r="C946" s="2"/>
      <c r="D946" s="2"/>
      <c r="E946" s="35"/>
      <c r="F946" s="35"/>
      <c r="G946" s="2"/>
      <c r="H946" s="4"/>
      <c r="I946" s="4"/>
      <c r="J946" s="4"/>
      <c r="K946" s="2"/>
      <c r="L946" s="2"/>
      <c r="M946" s="2"/>
      <c r="N946" s="4"/>
      <c r="O946" s="4"/>
      <c r="P946" s="2"/>
      <c r="Q946" s="2"/>
      <c r="R946" s="1"/>
      <c r="S946" s="1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30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</row>
    <row r="947" spans="1:52" ht="12.75" customHeight="1">
      <c r="A947" s="2"/>
      <c r="B947" s="2"/>
      <c r="C947" s="2"/>
      <c r="D947" s="2"/>
      <c r="E947" s="35"/>
      <c r="F947" s="35"/>
      <c r="G947" s="2"/>
      <c r="H947" s="4"/>
      <c r="I947" s="4"/>
      <c r="J947" s="4"/>
      <c r="K947" s="2"/>
      <c r="L947" s="2"/>
      <c r="M947" s="2"/>
      <c r="N947" s="4"/>
      <c r="O947" s="4"/>
      <c r="P947" s="2"/>
      <c r="Q947" s="2"/>
      <c r="R947" s="1"/>
      <c r="S947" s="1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30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</row>
    <row r="948" spans="1:52" ht="12.75" customHeight="1">
      <c r="A948" s="2"/>
      <c r="B948" s="2"/>
      <c r="C948" s="2"/>
      <c r="D948" s="2"/>
      <c r="E948" s="35"/>
      <c r="F948" s="35"/>
      <c r="G948" s="2"/>
      <c r="H948" s="4"/>
      <c r="I948" s="4"/>
      <c r="J948" s="4"/>
      <c r="K948" s="2"/>
      <c r="L948" s="2"/>
      <c r="M948" s="2"/>
      <c r="N948" s="4"/>
      <c r="O948" s="4"/>
      <c r="P948" s="2"/>
      <c r="Q948" s="2"/>
      <c r="R948" s="1"/>
      <c r="S948" s="1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30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</row>
    <row r="949" spans="1:52" ht="12.75" customHeight="1">
      <c r="A949" s="2"/>
      <c r="B949" s="2"/>
      <c r="C949" s="2"/>
      <c r="D949" s="2"/>
      <c r="E949" s="35"/>
      <c r="F949" s="35"/>
      <c r="G949" s="2"/>
      <c r="H949" s="4"/>
      <c r="I949" s="4"/>
      <c r="J949" s="4"/>
      <c r="K949" s="2"/>
      <c r="L949" s="2"/>
      <c r="M949" s="2"/>
      <c r="N949" s="4"/>
      <c r="O949" s="4"/>
      <c r="P949" s="2"/>
      <c r="Q949" s="2"/>
      <c r="R949" s="1"/>
      <c r="S949" s="1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30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</row>
    <row r="950" spans="1:52" ht="12.75" customHeight="1">
      <c r="A950" s="2"/>
      <c r="B950" s="2"/>
      <c r="C950" s="2"/>
      <c r="D950" s="2"/>
      <c r="E950" s="35"/>
      <c r="F950" s="35"/>
      <c r="G950" s="2"/>
      <c r="H950" s="4"/>
      <c r="I950" s="4"/>
      <c r="J950" s="4"/>
      <c r="K950" s="2"/>
      <c r="L950" s="2"/>
      <c r="M950" s="2"/>
      <c r="N950" s="4"/>
      <c r="O950" s="4"/>
      <c r="P950" s="2"/>
      <c r="Q950" s="2"/>
      <c r="R950" s="1"/>
      <c r="S950" s="1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30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</row>
    <row r="951" spans="1:52" ht="12.75" customHeight="1">
      <c r="A951" s="2"/>
      <c r="B951" s="2"/>
      <c r="C951" s="2"/>
      <c r="D951" s="2"/>
      <c r="E951" s="35"/>
      <c r="F951" s="35"/>
      <c r="G951" s="2"/>
      <c r="H951" s="4"/>
      <c r="I951" s="4"/>
      <c r="J951" s="4"/>
      <c r="K951" s="2"/>
      <c r="L951" s="2"/>
      <c r="M951" s="2"/>
      <c r="N951" s="4"/>
      <c r="O951" s="4"/>
      <c r="P951" s="2"/>
      <c r="Q951" s="2"/>
      <c r="R951" s="1"/>
      <c r="S951" s="1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30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</row>
    <row r="952" spans="1:52" ht="12.75" customHeight="1">
      <c r="A952" s="2"/>
      <c r="B952" s="2"/>
      <c r="C952" s="2"/>
      <c r="D952" s="2"/>
      <c r="E952" s="35"/>
      <c r="F952" s="35"/>
      <c r="G952" s="2"/>
      <c r="H952" s="4"/>
      <c r="I952" s="4"/>
      <c r="J952" s="4"/>
      <c r="K952" s="2"/>
      <c r="L952" s="2"/>
      <c r="M952" s="2"/>
      <c r="N952" s="4"/>
      <c r="O952" s="4"/>
      <c r="P952" s="2"/>
      <c r="Q952" s="2"/>
      <c r="R952" s="1"/>
      <c r="S952" s="1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30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</row>
    <row r="953" spans="1:52" ht="12.75" customHeight="1">
      <c r="A953" s="2"/>
      <c r="B953" s="2"/>
      <c r="C953" s="2"/>
      <c r="D953" s="2"/>
      <c r="E953" s="35"/>
      <c r="F953" s="35"/>
      <c r="G953" s="2"/>
      <c r="H953" s="4"/>
      <c r="I953" s="4"/>
      <c r="J953" s="4"/>
      <c r="K953" s="2"/>
      <c r="L953" s="2"/>
      <c r="M953" s="2"/>
      <c r="N953" s="4"/>
      <c r="O953" s="4"/>
      <c r="P953" s="2"/>
      <c r="Q953" s="2"/>
      <c r="R953" s="1"/>
      <c r="S953" s="1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30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</row>
    <row r="954" spans="1:52" ht="12.75" customHeight="1">
      <c r="A954" s="2"/>
      <c r="B954" s="2"/>
      <c r="C954" s="2"/>
      <c r="D954" s="2"/>
      <c r="E954" s="35"/>
      <c r="F954" s="35"/>
      <c r="G954" s="2"/>
      <c r="H954" s="4"/>
      <c r="I954" s="4"/>
      <c r="J954" s="4"/>
      <c r="K954" s="2"/>
      <c r="L954" s="2"/>
      <c r="M954" s="2"/>
      <c r="N954" s="4"/>
      <c r="O954" s="4"/>
      <c r="P954" s="2"/>
      <c r="Q954" s="2"/>
      <c r="R954" s="1"/>
      <c r="S954" s="1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30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</row>
    <row r="955" spans="1:52" ht="12.75" customHeight="1">
      <c r="A955" s="2"/>
      <c r="B955" s="2"/>
      <c r="C955" s="2"/>
      <c r="D955" s="2"/>
      <c r="E955" s="35"/>
      <c r="F955" s="35"/>
      <c r="G955" s="2"/>
      <c r="H955" s="4"/>
      <c r="I955" s="4"/>
      <c r="J955" s="4"/>
      <c r="K955" s="2"/>
      <c r="L955" s="2"/>
      <c r="M955" s="2"/>
      <c r="N955" s="4"/>
      <c r="O955" s="4"/>
      <c r="P955" s="2"/>
      <c r="Q955" s="2"/>
      <c r="R955" s="1"/>
      <c r="S955" s="1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30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</row>
    <row r="956" spans="1:52" ht="12.75" customHeight="1">
      <c r="A956" s="2"/>
      <c r="B956" s="2"/>
      <c r="C956" s="2"/>
      <c r="D956" s="2"/>
      <c r="E956" s="35"/>
      <c r="F956" s="35"/>
      <c r="G956" s="2"/>
      <c r="H956" s="4"/>
      <c r="I956" s="4"/>
      <c r="J956" s="4"/>
      <c r="K956" s="2"/>
      <c r="L956" s="2"/>
      <c r="M956" s="2"/>
      <c r="N956" s="4"/>
      <c r="O956" s="4"/>
      <c r="P956" s="2"/>
      <c r="Q956" s="2"/>
      <c r="R956" s="1"/>
      <c r="S956" s="1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30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</row>
    <row r="957" spans="1:52" ht="12.75" customHeight="1">
      <c r="A957" s="2"/>
      <c r="B957" s="2"/>
      <c r="C957" s="2"/>
      <c r="D957" s="2"/>
      <c r="E957" s="35"/>
      <c r="F957" s="35"/>
      <c r="G957" s="2"/>
      <c r="H957" s="4"/>
      <c r="I957" s="4"/>
      <c r="J957" s="4"/>
      <c r="K957" s="2"/>
      <c r="L957" s="2"/>
      <c r="M957" s="2"/>
      <c r="N957" s="4"/>
      <c r="O957" s="4"/>
      <c r="P957" s="2"/>
      <c r="Q957" s="2"/>
      <c r="R957" s="1"/>
      <c r="S957" s="1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30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</row>
    <row r="958" spans="1:52" ht="12.75" customHeight="1">
      <c r="A958" s="2"/>
      <c r="B958" s="2"/>
      <c r="C958" s="2"/>
      <c r="D958" s="2"/>
      <c r="E958" s="35"/>
      <c r="F958" s="35"/>
      <c r="G958" s="2"/>
      <c r="H958" s="4"/>
      <c r="I958" s="4"/>
      <c r="J958" s="4"/>
      <c r="K958" s="2"/>
      <c r="L958" s="2"/>
      <c r="M958" s="2"/>
      <c r="N958" s="4"/>
      <c r="O958" s="4"/>
      <c r="P958" s="2"/>
      <c r="Q958" s="2"/>
      <c r="R958" s="1"/>
      <c r="S958" s="1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30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</row>
    <row r="959" spans="1:52" ht="12.75" customHeight="1">
      <c r="A959" s="2"/>
      <c r="B959" s="2"/>
      <c r="C959" s="2"/>
      <c r="D959" s="2"/>
      <c r="E959" s="35"/>
      <c r="F959" s="35"/>
      <c r="G959" s="2"/>
      <c r="H959" s="4"/>
      <c r="I959" s="4"/>
      <c r="J959" s="4"/>
      <c r="K959" s="2"/>
      <c r="L959" s="2"/>
      <c r="M959" s="2"/>
      <c r="N959" s="4"/>
      <c r="O959" s="4"/>
      <c r="P959" s="2"/>
      <c r="Q959" s="2"/>
      <c r="R959" s="1"/>
      <c r="S959" s="1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30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</row>
    <row r="960" spans="1:52" ht="12.75" customHeight="1">
      <c r="A960" s="2"/>
      <c r="B960" s="2"/>
      <c r="C960" s="2"/>
      <c r="D960" s="2"/>
      <c r="E960" s="35"/>
      <c r="F960" s="35"/>
      <c r="G960" s="2"/>
      <c r="H960" s="4"/>
      <c r="I960" s="4"/>
      <c r="J960" s="4"/>
      <c r="K960" s="2"/>
      <c r="L960" s="2"/>
      <c r="M960" s="2"/>
      <c r="N960" s="4"/>
      <c r="O960" s="4"/>
      <c r="P960" s="2"/>
      <c r="Q960" s="2"/>
      <c r="R960" s="1"/>
      <c r="S960" s="1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30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</row>
    <row r="961" spans="1:52" ht="12.75" customHeight="1">
      <c r="A961" s="2"/>
      <c r="B961" s="2"/>
      <c r="C961" s="2"/>
      <c r="D961" s="2"/>
      <c r="E961" s="35"/>
      <c r="F961" s="35"/>
      <c r="G961" s="2"/>
      <c r="H961" s="4"/>
      <c r="I961" s="4"/>
      <c r="J961" s="4"/>
      <c r="K961" s="2"/>
      <c r="L961" s="2"/>
      <c r="M961" s="2"/>
      <c r="N961" s="4"/>
      <c r="O961" s="4"/>
      <c r="P961" s="2"/>
      <c r="Q961" s="2"/>
      <c r="R961" s="1"/>
      <c r="S961" s="1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30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</row>
    <row r="962" spans="1:52" ht="12.75" customHeight="1">
      <c r="A962" s="2"/>
      <c r="B962" s="2"/>
      <c r="C962" s="2"/>
      <c r="D962" s="2"/>
      <c r="E962" s="35"/>
      <c r="F962" s="35"/>
      <c r="G962" s="2"/>
      <c r="H962" s="4"/>
      <c r="I962" s="4"/>
      <c r="J962" s="4"/>
      <c r="K962" s="2"/>
      <c r="L962" s="2"/>
      <c r="M962" s="2"/>
      <c r="N962" s="4"/>
      <c r="O962" s="4"/>
      <c r="P962" s="2"/>
      <c r="Q962" s="2"/>
      <c r="R962" s="1"/>
      <c r="S962" s="1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30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</row>
    <row r="963" spans="1:52" ht="12.75" customHeight="1">
      <c r="A963" s="2"/>
      <c r="B963" s="2"/>
      <c r="C963" s="2"/>
      <c r="D963" s="2"/>
      <c r="E963" s="35"/>
      <c r="F963" s="35"/>
      <c r="G963" s="2"/>
      <c r="H963" s="4"/>
      <c r="I963" s="4"/>
      <c r="J963" s="4"/>
      <c r="K963" s="2"/>
      <c r="L963" s="2"/>
      <c r="M963" s="2"/>
      <c r="N963" s="4"/>
      <c r="O963" s="4"/>
      <c r="P963" s="2"/>
      <c r="Q963" s="2"/>
      <c r="R963" s="1"/>
      <c r="S963" s="1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30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</row>
    <row r="964" spans="1:52" ht="12.75" customHeight="1">
      <c r="A964" s="2"/>
      <c r="B964" s="2"/>
      <c r="C964" s="2"/>
      <c r="D964" s="2"/>
      <c r="E964" s="35"/>
      <c r="F964" s="35"/>
      <c r="G964" s="2"/>
      <c r="H964" s="4"/>
      <c r="I964" s="4"/>
      <c r="J964" s="4"/>
      <c r="K964" s="2"/>
      <c r="L964" s="2"/>
      <c r="M964" s="2"/>
      <c r="N964" s="4"/>
      <c r="O964" s="4"/>
      <c r="P964" s="2"/>
      <c r="Q964" s="2"/>
      <c r="R964" s="1"/>
      <c r="S964" s="1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30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</row>
    <row r="965" spans="1:52" ht="12.75" customHeight="1">
      <c r="A965" s="2"/>
      <c r="B965" s="2"/>
      <c r="C965" s="2"/>
      <c r="D965" s="2"/>
      <c r="E965" s="35"/>
      <c r="F965" s="35"/>
      <c r="G965" s="2"/>
      <c r="H965" s="4"/>
      <c r="I965" s="4"/>
      <c r="J965" s="4"/>
      <c r="K965" s="2"/>
      <c r="L965" s="2"/>
      <c r="M965" s="2"/>
      <c r="N965" s="4"/>
      <c r="O965" s="4"/>
      <c r="P965" s="2"/>
      <c r="Q965" s="2"/>
      <c r="R965" s="1"/>
      <c r="S965" s="1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30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</row>
    <row r="966" spans="1:52" ht="12.75" customHeight="1">
      <c r="A966" s="2"/>
      <c r="B966" s="2"/>
      <c r="C966" s="2"/>
      <c r="D966" s="2"/>
      <c r="E966" s="35"/>
      <c r="F966" s="35"/>
      <c r="G966" s="2"/>
      <c r="H966" s="4"/>
      <c r="I966" s="4"/>
      <c r="J966" s="4"/>
      <c r="K966" s="2"/>
      <c r="L966" s="2"/>
      <c r="M966" s="2"/>
      <c r="N966" s="4"/>
      <c r="O966" s="4"/>
      <c r="P966" s="2"/>
      <c r="Q966" s="2"/>
      <c r="R966" s="1"/>
      <c r="S966" s="1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30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</row>
    <row r="967" spans="1:52" ht="12.75" customHeight="1">
      <c r="A967" s="2"/>
      <c r="B967" s="2"/>
      <c r="C967" s="2"/>
      <c r="D967" s="2"/>
      <c r="E967" s="35"/>
      <c r="F967" s="35"/>
      <c r="G967" s="2"/>
      <c r="H967" s="4"/>
      <c r="I967" s="4"/>
      <c r="J967" s="4"/>
      <c r="K967" s="2"/>
      <c r="L967" s="2"/>
      <c r="M967" s="2"/>
      <c r="N967" s="4"/>
      <c r="O967" s="4"/>
      <c r="P967" s="2"/>
      <c r="Q967" s="2"/>
      <c r="R967" s="1"/>
      <c r="S967" s="1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30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</row>
    <row r="968" spans="1:52" ht="12.75" customHeight="1">
      <c r="A968" s="2"/>
      <c r="B968" s="2"/>
      <c r="C968" s="2"/>
      <c r="D968" s="2"/>
      <c r="E968" s="35"/>
      <c r="F968" s="35"/>
      <c r="G968" s="2"/>
      <c r="H968" s="4"/>
      <c r="I968" s="4"/>
      <c r="J968" s="4"/>
      <c r="K968" s="2"/>
      <c r="L968" s="2"/>
      <c r="M968" s="2"/>
      <c r="N968" s="4"/>
      <c r="O968" s="4"/>
      <c r="P968" s="2"/>
      <c r="Q968" s="2"/>
      <c r="R968" s="1"/>
      <c r="S968" s="1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30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</row>
    <row r="969" spans="1:52" ht="12.75" customHeight="1">
      <c r="A969" s="2"/>
      <c r="B969" s="2"/>
      <c r="C969" s="2"/>
      <c r="D969" s="2"/>
      <c r="E969" s="35"/>
      <c r="F969" s="35"/>
      <c r="G969" s="2"/>
      <c r="H969" s="4"/>
      <c r="I969" s="4"/>
      <c r="J969" s="4"/>
      <c r="K969" s="2"/>
      <c r="L969" s="2"/>
      <c r="M969" s="2"/>
      <c r="N969" s="4"/>
      <c r="O969" s="4"/>
      <c r="P969" s="2"/>
      <c r="Q969" s="2"/>
      <c r="R969" s="1"/>
      <c r="S969" s="1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30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</row>
    <row r="970" spans="1:52" ht="12.75" customHeight="1">
      <c r="A970" s="2"/>
      <c r="B970" s="2"/>
      <c r="C970" s="2"/>
      <c r="D970" s="2"/>
      <c r="E970" s="35"/>
      <c r="F970" s="35"/>
      <c r="G970" s="2"/>
      <c r="H970" s="4"/>
      <c r="I970" s="4"/>
      <c r="J970" s="4"/>
      <c r="K970" s="2"/>
      <c r="L970" s="2"/>
      <c r="M970" s="2"/>
      <c r="N970" s="4"/>
      <c r="O970" s="4"/>
      <c r="P970" s="2"/>
      <c r="Q970" s="2"/>
      <c r="R970" s="1"/>
      <c r="S970" s="1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30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</row>
    <row r="971" spans="1:52" ht="12.75" customHeight="1">
      <c r="A971" s="2"/>
      <c r="B971" s="2"/>
      <c r="C971" s="2"/>
      <c r="D971" s="2"/>
      <c r="E971" s="35"/>
      <c r="F971" s="35"/>
      <c r="G971" s="2"/>
      <c r="H971" s="4"/>
      <c r="I971" s="4"/>
      <c r="J971" s="4"/>
      <c r="K971" s="2"/>
      <c r="L971" s="2"/>
      <c r="M971" s="2"/>
      <c r="N971" s="4"/>
      <c r="O971" s="4"/>
      <c r="P971" s="2"/>
      <c r="Q971" s="2"/>
      <c r="R971" s="1"/>
      <c r="S971" s="1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30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</row>
    <row r="972" spans="1:52" ht="12.75" customHeight="1">
      <c r="A972" s="2"/>
      <c r="B972" s="2"/>
      <c r="C972" s="2"/>
      <c r="D972" s="2"/>
      <c r="E972" s="35"/>
      <c r="F972" s="35"/>
      <c r="G972" s="2"/>
      <c r="H972" s="4"/>
      <c r="I972" s="4"/>
      <c r="J972" s="4"/>
      <c r="K972" s="2"/>
      <c r="L972" s="2"/>
      <c r="M972" s="2"/>
      <c r="N972" s="4"/>
      <c r="O972" s="4"/>
      <c r="P972" s="2"/>
      <c r="Q972" s="2"/>
      <c r="R972" s="1"/>
      <c r="S972" s="1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30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</row>
    <row r="973" spans="1:52" ht="12.75" customHeight="1">
      <c r="A973" s="2"/>
      <c r="B973" s="2"/>
      <c r="C973" s="2"/>
      <c r="D973" s="2"/>
      <c r="E973" s="35"/>
      <c r="F973" s="35"/>
      <c r="G973" s="2"/>
      <c r="H973" s="4"/>
      <c r="I973" s="4"/>
      <c r="J973" s="4"/>
      <c r="K973" s="2"/>
      <c r="L973" s="2"/>
      <c r="M973" s="2"/>
      <c r="N973" s="4"/>
      <c r="O973" s="4"/>
      <c r="P973" s="2"/>
      <c r="Q973" s="2"/>
      <c r="R973" s="1"/>
      <c r="S973" s="1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30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</row>
    <row r="974" spans="1:52" ht="12.75" customHeight="1">
      <c r="A974" s="2"/>
      <c r="B974" s="2"/>
      <c r="C974" s="2"/>
      <c r="D974" s="2"/>
      <c r="E974" s="35"/>
      <c r="F974" s="35"/>
      <c r="G974" s="2"/>
      <c r="H974" s="4"/>
      <c r="I974" s="4"/>
      <c r="J974" s="4"/>
      <c r="K974" s="2"/>
      <c r="L974" s="2"/>
      <c r="M974" s="2"/>
      <c r="N974" s="4"/>
      <c r="O974" s="4"/>
      <c r="P974" s="2"/>
      <c r="Q974" s="2"/>
      <c r="R974" s="1"/>
      <c r="S974" s="1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30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</row>
    <row r="975" spans="1:52" ht="12.75" customHeight="1">
      <c r="A975" s="2"/>
      <c r="B975" s="2"/>
      <c r="C975" s="2"/>
      <c r="D975" s="2"/>
      <c r="E975" s="35"/>
      <c r="F975" s="35"/>
      <c r="G975" s="2"/>
      <c r="H975" s="4"/>
      <c r="I975" s="4"/>
      <c r="J975" s="4"/>
      <c r="K975" s="2"/>
      <c r="L975" s="2"/>
      <c r="M975" s="2"/>
      <c r="N975" s="4"/>
      <c r="O975" s="4"/>
      <c r="P975" s="2"/>
      <c r="Q975" s="2"/>
      <c r="R975" s="1"/>
      <c r="S975" s="1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30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</row>
    <row r="976" spans="1:52" ht="12.75" customHeight="1">
      <c r="A976" s="2"/>
      <c r="B976" s="2"/>
      <c r="C976" s="2"/>
      <c r="D976" s="2"/>
      <c r="E976" s="35"/>
      <c r="F976" s="35"/>
      <c r="G976" s="2"/>
      <c r="H976" s="4"/>
      <c r="I976" s="4"/>
      <c r="J976" s="4"/>
      <c r="K976" s="2"/>
      <c r="L976" s="2"/>
      <c r="M976" s="2"/>
      <c r="N976" s="4"/>
      <c r="O976" s="4"/>
      <c r="P976" s="2"/>
      <c r="Q976" s="2"/>
      <c r="R976" s="1"/>
      <c r="S976" s="1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30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</row>
    <row r="977" spans="1:52" ht="12.75" customHeight="1">
      <c r="A977" s="2"/>
      <c r="B977" s="2"/>
      <c r="C977" s="2"/>
      <c r="D977" s="2"/>
      <c r="E977" s="35"/>
      <c r="F977" s="35"/>
      <c r="G977" s="2"/>
      <c r="H977" s="4"/>
      <c r="I977" s="4"/>
      <c r="J977" s="4"/>
      <c r="K977" s="2"/>
      <c r="L977" s="2"/>
      <c r="M977" s="2"/>
      <c r="N977" s="4"/>
      <c r="O977" s="4"/>
      <c r="P977" s="2"/>
      <c r="Q977" s="2"/>
      <c r="R977" s="1"/>
      <c r="S977" s="1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30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</row>
    <row r="978" spans="1:52" ht="12.75" customHeight="1">
      <c r="A978" s="2"/>
      <c r="B978" s="2"/>
      <c r="C978" s="2"/>
      <c r="D978" s="2"/>
      <c r="E978" s="35"/>
      <c r="F978" s="35"/>
      <c r="G978" s="2"/>
      <c r="H978" s="4"/>
      <c r="I978" s="4"/>
      <c r="J978" s="4"/>
      <c r="K978" s="2"/>
      <c r="L978" s="2"/>
      <c r="M978" s="2"/>
      <c r="N978" s="4"/>
      <c r="O978" s="4"/>
      <c r="P978" s="2"/>
      <c r="Q978" s="2"/>
      <c r="R978" s="1"/>
      <c r="S978" s="1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30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</row>
    <row r="979" spans="1:52" ht="12.75" customHeight="1">
      <c r="A979" s="2"/>
      <c r="B979" s="2"/>
      <c r="C979" s="2"/>
      <c r="D979" s="2"/>
      <c r="E979" s="35"/>
      <c r="F979" s="35"/>
      <c r="G979" s="2"/>
      <c r="H979" s="4"/>
      <c r="I979" s="4"/>
      <c r="J979" s="4"/>
      <c r="K979" s="2"/>
      <c r="L979" s="2"/>
      <c r="M979" s="2"/>
      <c r="N979" s="4"/>
      <c r="O979" s="4"/>
      <c r="P979" s="2"/>
      <c r="Q979" s="2"/>
      <c r="R979" s="1"/>
      <c r="S979" s="1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30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</row>
    <row r="980" spans="1:52" ht="12.75" customHeight="1">
      <c r="A980" s="2"/>
      <c r="B980" s="2"/>
      <c r="C980" s="2"/>
      <c r="D980" s="2"/>
      <c r="E980" s="35"/>
      <c r="F980" s="35"/>
      <c r="G980" s="2"/>
      <c r="H980" s="4"/>
      <c r="I980" s="4"/>
      <c r="J980" s="4"/>
      <c r="K980" s="2"/>
      <c r="L980" s="2"/>
      <c r="M980" s="2"/>
      <c r="N980" s="4"/>
      <c r="O980" s="4"/>
      <c r="P980" s="2"/>
      <c r="Q980" s="2"/>
      <c r="R980" s="1"/>
      <c r="S980" s="1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30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</row>
    <row r="981" spans="1:52" ht="12.75" customHeight="1">
      <c r="A981" s="2"/>
      <c r="B981" s="2"/>
      <c r="C981" s="2"/>
      <c r="D981" s="2"/>
      <c r="E981" s="35"/>
      <c r="F981" s="35"/>
      <c r="G981" s="2"/>
      <c r="H981" s="4"/>
      <c r="I981" s="4"/>
      <c r="J981" s="4"/>
      <c r="K981" s="2"/>
      <c r="L981" s="2"/>
      <c r="M981" s="2"/>
      <c r="N981" s="4"/>
      <c r="O981" s="4"/>
      <c r="P981" s="2"/>
      <c r="Q981" s="2"/>
      <c r="R981" s="1"/>
      <c r="S981" s="1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30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</row>
    <row r="982" spans="1:52" ht="12.75" customHeight="1">
      <c r="A982" s="2"/>
      <c r="B982" s="2"/>
      <c r="C982" s="2"/>
      <c r="D982" s="2"/>
      <c r="E982" s="35"/>
      <c r="F982" s="35"/>
      <c r="G982" s="2"/>
      <c r="H982" s="4"/>
      <c r="I982" s="4"/>
      <c r="J982" s="4"/>
      <c r="K982" s="2"/>
      <c r="L982" s="2"/>
      <c r="M982" s="2"/>
      <c r="N982" s="4"/>
      <c r="O982" s="4"/>
      <c r="P982" s="2"/>
      <c r="Q982" s="2"/>
      <c r="R982" s="1"/>
      <c r="S982" s="1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30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</row>
    <row r="983" spans="1:52" ht="12.75" customHeight="1">
      <c r="A983" s="2"/>
      <c r="B983" s="2"/>
      <c r="C983" s="2"/>
      <c r="D983" s="2"/>
      <c r="E983" s="35"/>
      <c r="F983" s="35"/>
      <c r="G983" s="2"/>
      <c r="H983" s="4"/>
      <c r="I983" s="4"/>
      <c r="J983" s="4"/>
      <c r="K983" s="2"/>
      <c r="L983" s="2"/>
      <c r="M983" s="2"/>
      <c r="N983" s="4"/>
      <c r="O983" s="4"/>
      <c r="P983" s="2"/>
      <c r="Q983" s="2"/>
      <c r="R983" s="1"/>
      <c r="S983" s="1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30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</row>
    <row r="984" spans="1:52" ht="12.75" customHeight="1">
      <c r="A984" s="2"/>
      <c r="B984" s="2"/>
      <c r="C984" s="2"/>
      <c r="D984" s="2"/>
      <c r="E984" s="35"/>
      <c r="F984" s="35"/>
      <c r="G984" s="2"/>
      <c r="H984" s="4"/>
      <c r="I984" s="4"/>
      <c r="J984" s="4"/>
      <c r="K984" s="2"/>
      <c r="L984" s="2"/>
      <c r="M984" s="2"/>
      <c r="N984" s="4"/>
      <c r="O984" s="4"/>
      <c r="P984" s="2"/>
      <c r="Q984" s="2"/>
      <c r="R984" s="1"/>
      <c r="S984" s="1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30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</row>
    <row r="985" spans="1:52" ht="12.75" customHeight="1">
      <c r="A985" s="2"/>
      <c r="B985" s="2"/>
      <c r="C985" s="2"/>
      <c r="D985" s="2"/>
      <c r="E985" s="35"/>
      <c r="F985" s="35"/>
      <c r="G985" s="2"/>
      <c r="H985" s="4"/>
      <c r="I985" s="4"/>
      <c r="J985" s="4"/>
      <c r="K985" s="2"/>
      <c r="L985" s="2"/>
      <c r="M985" s="2"/>
      <c r="N985" s="4"/>
      <c r="O985" s="4"/>
      <c r="P985" s="2"/>
      <c r="Q985" s="2"/>
      <c r="R985" s="1"/>
      <c r="S985" s="1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30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</row>
    <row r="986" spans="1:52" ht="12.75" customHeight="1">
      <c r="A986" s="2"/>
      <c r="B986" s="2"/>
      <c r="C986" s="2"/>
      <c r="D986" s="2"/>
      <c r="E986" s="35"/>
      <c r="F986" s="35"/>
      <c r="G986" s="2"/>
      <c r="H986" s="4"/>
      <c r="I986" s="4"/>
      <c r="J986" s="4"/>
      <c r="K986" s="2"/>
      <c r="L986" s="2"/>
      <c r="M986" s="2"/>
      <c r="N986" s="4"/>
      <c r="O986" s="4"/>
      <c r="P986" s="2"/>
      <c r="Q986" s="2"/>
      <c r="R986" s="1"/>
      <c r="S986" s="1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30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</row>
    <row r="987" spans="1:52" ht="12.75" customHeight="1">
      <c r="A987" s="2"/>
      <c r="B987" s="2"/>
      <c r="C987" s="2"/>
      <c r="D987" s="2"/>
      <c r="E987" s="35"/>
      <c r="F987" s="35"/>
      <c r="G987" s="2"/>
      <c r="H987" s="4"/>
      <c r="I987" s="4"/>
      <c r="J987" s="4"/>
      <c r="K987" s="2"/>
      <c r="L987" s="2"/>
      <c r="M987" s="2"/>
      <c r="N987" s="4"/>
      <c r="O987" s="4"/>
      <c r="P987" s="2"/>
      <c r="Q987" s="2"/>
      <c r="R987" s="1"/>
      <c r="S987" s="1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30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</row>
    <row r="988" spans="1:52" ht="12.75" customHeight="1">
      <c r="A988" s="2"/>
      <c r="B988" s="2"/>
      <c r="C988" s="2"/>
      <c r="D988" s="2"/>
      <c r="E988" s="35"/>
      <c r="F988" s="35"/>
      <c r="G988" s="2"/>
      <c r="H988" s="4"/>
      <c r="I988" s="4"/>
      <c r="J988" s="4"/>
      <c r="K988" s="2"/>
      <c r="L988" s="2"/>
      <c r="M988" s="2"/>
      <c r="N988" s="4"/>
      <c r="O988" s="4"/>
      <c r="P988" s="2"/>
      <c r="Q988" s="2"/>
      <c r="R988" s="1"/>
      <c r="S988" s="1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30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</row>
    <row r="989" spans="1:52" ht="12.75" customHeight="1">
      <c r="A989" s="2"/>
      <c r="B989" s="2"/>
      <c r="C989" s="2"/>
      <c r="D989" s="2"/>
      <c r="E989" s="35"/>
      <c r="F989" s="35"/>
      <c r="G989" s="2"/>
      <c r="H989" s="4"/>
      <c r="I989" s="4"/>
      <c r="J989" s="4"/>
      <c r="K989" s="2"/>
      <c r="L989" s="2"/>
      <c r="M989" s="2"/>
      <c r="N989" s="4"/>
      <c r="O989" s="4"/>
      <c r="P989" s="2"/>
      <c r="Q989" s="2"/>
      <c r="R989" s="1"/>
      <c r="S989" s="1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30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</row>
    <row r="990" spans="1:52" ht="12.75" customHeight="1">
      <c r="A990" s="2"/>
      <c r="B990" s="2"/>
      <c r="C990" s="2"/>
      <c r="D990" s="2"/>
      <c r="E990" s="35"/>
      <c r="F990" s="35"/>
      <c r="G990" s="2"/>
      <c r="H990" s="4"/>
      <c r="I990" s="4"/>
      <c r="J990" s="4"/>
      <c r="K990" s="2"/>
      <c r="L990" s="2"/>
      <c r="M990" s="2"/>
      <c r="N990" s="4"/>
      <c r="O990" s="4"/>
      <c r="P990" s="2"/>
      <c r="Q990" s="2"/>
      <c r="R990" s="1"/>
      <c r="S990" s="1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30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</row>
    <row r="991" spans="1:52" ht="12.75" customHeight="1">
      <c r="A991" s="2"/>
      <c r="B991" s="2"/>
      <c r="C991" s="2"/>
      <c r="D991" s="2"/>
      <c r="E991" s="35"/>
      <c r="F991" s="35"/>
      <c r="G991" s="2"/>
      <c r="H991" s="4"/>
      <c r="I991" s="4"/>
      <c r="J991" s="4"/>
      <c r="K991" s="2"/>
      <c r="L991" s="2"/>
      <c r="M991" s="2"/>
      <c r="N991" s="4"/>
      <c r="O991" s="4"/>
      <c r="P991" s="2"/>
      <c r="Q991" s="2"/>
      <c r="R991" s="1"/>
      <c r="S991" s="1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30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</row>
    <row r="992" spans="1:52" ht="12.75" customHeight="1">
      <c r="A992" s="2"/>
      <c r="B992" s="2"/>
      <c r="C992" s="2"/>
      <c r="D992" s="2"/>
      <c r="E992" s="35"/>
      <c r="F992" s="35"/>
      <c r="G992" s="2"/>
      <c r="H992" s="4"/>
      <c r="I992" s="4"/>
      <c r="J992" s="4"/>
      <c r="K992" s="2"/>
      <c r="L992" s="2"/>
      <c r="M992" s="2"/>
      <c r="N992" s="4"/>
      <c r="O992" s="4"/>
      <c r="P992" s="2"/>
      <c r="Q992" s="2"/>
      <c r="R992" s="1"/>
      <c r="S992" s="1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30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</row>
    <row r="993" spans="1:52" ht="12.75" customHeight="1">
      <c r="A993" s="2"/>
      <c r="B993" s="2"/>
      <c r="C993" s="2"/>
      <c r="D993" s="2"/>
      <c r="E993" s="35"/>
      <c r="F993" s="35"/>
      <c r="G993" s="2"/>
      <c r="H993" s="4"/>
      <c r="I993" s="4"/>
      <c r="J993" s="4"/>
      <c r="K993" s="2"/>
      <c r="L993" s="2"/>
      <c r="M993" s="2"/>
      <c r="N993" s="4"/>
      <c r="O993" s="4"/>
      <c r="P993" s="2"/>
      <c r="Q993" s="2"/>
      <c r="R993" s="1"/>
      <c r="S993" s="1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30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</row>
    <row r="994" spans="1:52" ht="12.75" customHeight="1">
      <c r="A994" s="2"/>
      <c r="B994" s="2"/>
      <c r="C994" s="2"/>
      <c r="D994" s="2"/>
      <c r="E994" s="35"/>
      <c r="F994" s="35"/>
      <c r="G994" s="2"/>
      <c r="H994" s="4"/>
      <c r="I994" s="4"/>
      <c r="J994" s="4"/>
      <c r="K994" s="2"/>
      <c r="L994" s="2"/>
      <c r="M994" s="2"/>
      <c r="N994" s="4"/>
      <c r="O994" s="4"/>
      <c r="P994" s="2"/>
      <c r="Q994" s="2"/>
      <c r="R994" s="1"/>
      <c r="S994" s="1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30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</row>
    <row r="995" spans="1:52" ht="12.75" customHeight="1">
      <c r="A995" s="2"/>
      <c r="B995" s="2"/>
      <c r="C995" s="2"/>
      <c r="D995" s="2"/>
      <c r="E995" s="35"/>
      <c r="F995" s="35"/>
      <c r="G995" s="2"/>
      <c r="H995" s="4"/>
      <c r="I995" s="4"/>
      <c r="J995" s="4"/>
      <c r="K995" s="2"/>
      <c r="L995" s="2"/>
      <c r="M995" s="2"/>
      <c r="N995" s="4"/>
      <c r="O995" s="4"/>
      <c r="P995" s="2"/>
      <c r="Q995" s="2"/>
      <c r="R995" s="1"/>
      <c r="S995" s="1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30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</row>
    <row r="996" spans="1:52" ht="12.75" customHeight="1">
      <c r="A996" s="2"/>
      <c r="B996" s="2"/>
      <c r="C996" s="2"/>
      <c r="D996" s="2"/>
      <c r="E996" s="35"/>
      <c r="F996" s="35"/>
      <c r="G996" s="2"/>
      <c r="H996" s="4"/>
      <c r="I996" s="4"/>
      <c r="J996" s="4"/>
      <c r="K996" s="2"/>
      <c r="L996" s="2"/>
      <c r="M996" s="2"/>
      <c r="N996" s="4"/>
      <c r="O996" s="4"/>
      <c r="P996" s="2"/>
      <c r="Q996" s="2"/>
      <c r="R996" s="1"/>
      <c r="S996" s="1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30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</row>
    <row r="997" spans="1:52" ht="12.75" customHeight="1">
      <c r="A997" s="2"/>
      <c r="B997" s="2"/>
      <c r="C997" s="2"/>
      <c r="D997" s="2"/>
      <c r="E997" s="35"/>
      <c r="F997" s="35"/>
      <c r="G997" s="2"/>
      <c r="H997" s="4"/>
      <c r="I997" s="4"/>
      <c r="J997" s="4"/>
      <c r="K997" s="2"/>
      <c r="L997" s="2"/>
      <c r="M997" s="2"/>
      <c r="N997" s="4"/>
      <c r="O997" s="4"/>
      <c r="P997" s="2"/>
      <c r="Q997" s="2"/>
      <c r="R997" s="1"/>
      <c r="S997" s="1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30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</row>
    <row r="998" spans="1:52" ht="12.75" customHeight="1">
      <c r="A998" s="2"/>
      <c r="B998" s="2"/>
      <c r="C998" s="2"/>
      <c r="D998" s="2"/>
      <c r="E998" s="35"/>
      <c r="F998" s="35"/>
      <c r="G998" s="2"/>
      <c r="H998" s="4"/>
      <c r="I998" s="4"/>
      <c r="J998" s="4"/>
      <c r="K998" s="2"/>
      <c r="L998" s="2"/>
      <c r="M998" s="2"/>
      <c r="N998" s="4"/>
      <c r="O998" s="4"/>
      <c r="P998" s="2"/>
      <c r="Q998" s="2"/>
      <c r="R998" s="1"/>
      <c r="S998" s="1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30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</row>
    <row r="999" spans="1:52" ht="12.75" customHeight="1">
      <c r="A999" s="2"/>
      <c r="B999" s="2"/>
      <c r="C999" s="2"/>
      <c r="D999" s="2"/>
      <c r="E999" s="35"/>
      <c r="F999" s="35"/>
      <c r="G999" s="2"/>
      <c r="H999" s="4"/>
      <c r="I999" s="4"/>
      <c r="J999" s="4"/>
      <c r="K999" s="2"/>
      <c r="L999" s="2"/>
      <c r="M999" s="2"/>
      <c r="N999" s="4"/>
      <c r="O999" s="4"/>
      <c r="P999" s="2"/>
      <c r="Q999" s="2"/>
      <c r="R999" s="1"/>
      <c r="S999" s="1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30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</row>
    <row r="1000" spans="1:52" ht="12.75" customHeight="1">
      <c r="A1000" s="2"/>
      <c r="B1000" s="2"/>
      <c r="C1000" s="2"/>
      <c r="D1000" s="2"/>
      <c r="E1000" s="35"/>
      <c r="F1000" s="35"/>
      <c r="G1000" s="2"/>
      <c r="H1000" s="4"/>
      <c r="I1000" s="4"/>
      <c r="J1000" s="4"/>
      <c r="K1000" s="2"/>
      <c r="L1000" s="2"/>
      <c r="M1000" s="2"/>
      <c r="N1000" s="4"/>
      <c r="O1000" s="4"/>
      <c r="P1000" s="2"/>
      <c r="Q1000" s="2"/>
      <c r="R1000" s="1"/>
      <c r="S1000" s="1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30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</row>
  </sheetData>
  <mergeCells count="229">
    <mergeCell ref="A70:AN70"/>
    <mergeCell ref="A71:AN71"/>
    <mergeCell ref="A72:AN72"/>
    <mergeCell ref="A73:AN73"/>
    <mergeCell ref="A81:N81"/>
    <mergeCell ref="A74:AN74"/>
    <mergeCell ref="X79:AA79"/>
    <mergeCell ref="AB79:AN79"/>
    <mergeCell ref="A75:AN75"/>
    <mergeCell ref="A76:AN76"/>
    <mergeCell ref="A77:AN77"/>
    <mergeCell ref="A78:AN78"/>
    <mergeCell ref="K79:N79"/>
    <mergeCell ref="P79:R79"/>
    <mergeCell ref="T79:V79"/>
    <mergeCell ref="A61:AN61"/>
    <mergeCell ref="A62:AN62"/>
    <mergeCell ref="A63:AN63"/>
    <mergeCell ref="A64:AN64"/>
    <mergeCell ref="A65:AN65"/>
    <mergeCell ref="A66:AN66"/>
    <mergeCell ref="A67:AN67"/>
    <mergeCell ref="A68:AN68"/>
    <mergeCell ref="A69:AN69"/>
    <mergeCell ref="A52:AN52"/>
    <mergeCell ref="A53:AN53"/>
    <mergeCell ref="A54:AN54"/>
    <mergeCell ref="A55:AN55"/>
    <mergeCell ref="A56:AN56"/>
    <mergeCell ref="A57:AN57"/>
    <mergeCell ref="A58:AN58"/>
    <mergeCell ref="A59:AN59"/>
    <mergeCell ref="A60:AN60"/>
    <mergeCell ref="V24:AN24"/>
    <mergeCell ref="V25:AN25"/>
    <mergeCell ref="V26:AN26"/>
    <mergeCell ref="K27:AN27"/>
    <mergeCell ref="A47:AN47"/>
    <mergeCell ref="A48:AN48"/>
    <mergeCell ref="A49:AN49"/>
    <mergeCell ref="A50:AN50"/>
    <mergeCell ref="A51:AN51"/>
    <mergeCell ref="B24:D24"/>
    <mergeCell ref="E24:G24"/>
    <mergeCell ref="H24:J24"/>
    <mergeCell ref="K24:Q24"/>
    <mergeCell ref="S24:T24"/>
    <mergeCell ref="E45:H45"/>
    <mergeCell ref="J45:L45"/>
    <mergeCell ref="AI43:AJ43"/>
    <mergeCell ref="AK43:AN43"/>
    <mergeCell ref="A44:D44"/>
    <mergeCell ref="F44:U44"/>
    <mergeCell ref="V44:W44"/>
    <mergeCell ref="Y44:AN44"/>
    <mergeCell ref="A45:D45"/>
    <mergeCell ref="N45:P45"/>
    <mergeCell ref="R45:T45"/>
    <mergeCell ref="V45:X45"/>
    <mergeCell ref="W28:AN28"/>
    <mergeCell ref="W29:AN29"/>
    <mergeCell ref="W30:AN30"/>
    <mergeCell ref="K29:O29"/>
    <mergeCell ref="P29:V29"/>
    <mergeCell ref="B30:D30"/>
    <mergeCell ref="E30:G30"/>
    <mergeCell ref="H17:J17"/>
    <mergeCell ref="K17:Q17"/>
    <mergeCell ref="K18:Q18"/>
    <mergeCell ref="S18:T18"/>
    <mergeCell ref="K19:Q19"/>
    <mergeCell ref="S19:T19"/>
    <mergeCell ref="B21:D21"/>
    <mergeCell ref="E21:G21"/>
    <mergeCell ref="H21:J21"/>
    <mergeCell ref="K21:Q21"/>
    <mergeCell ref="S21:T21"/>
    <mergeCell ref="K14:Q14"/>
    <mergeCell ref="S14:T14"/>
    <mergeCell ref="B16:D16"/>
    <mergeCell ref="E16:G16"/>
    <mergeCell ref="H16:J16"/>
    <mergeCell ref="K16:Q16"/>
    <mergeCell ref="S16:T16"/>
    <mergeCell ref="B15:D15"/>
    <mergeCell ref="E15:G15"/>
    <mergeCell ref="H15:J15"/>
    <mergeCell ref="K15:Q15"/>
    <mergeCell ref="S15:T15"/>
    <mergeCell ref="A4:D4"/>
    <mergeCell ref="F4:U4"/>
    <mergeCell ref="V4:W4"/>
    <mergeCell ref="Y4:AN4"/>
    <mergeCell ref="N3:P3"/>
    <mergeCell ref="T3:V3"/>
    <mergeCell ref="A5:D5"/>
    <mergeCell ref="E5:F5"/>
    <mergeCell ref="H5:I5"/>
    <mergeCell ref="K5:L5"/>
    <mergeCell ref="N5:O5"/>
    <mergeCell ref="Y7:AF7"/>
    <mergeCell ref="AG7:AH7"/>
    <mergeCell ref="AI7:AN7"/>
    <mergeCell ref="Y8:AF8"/>
    <mergeCell ref="AG8:AH8"/>
    <mergeCell ref="AI8:AN8"/>
    <mergeCell ref="R13:AN13"/>
    <mergeCell ref="V14:AN14"/>
    <mergeCell ref="A1:AN1"/>
    <mergeCell ref="A2:D2"/>
    <mergeCell ref="E2:AC2"/>
    <mergeCell ref="AD2:AH2"/>
    <mergeCell ref="AI2:AJ2"/>
    <mergeCell ref="AK2:AN2"/>
    <mergeCell ref="A3:D3"/>
    <mergeCell ref="W3:AN3"/>
    <mergeCell ref="Q5:R5"/>
    <mergeCell ref="T5:U5"/>
    <mergeCell ref="W5:X5"/>
    <mergeCell ref="AG5:AH5"/>
    <mergeCell ref="AI5:AJ5"/>
    <mergeCell ref="AL5:AM5"/>
    <mergeCell ref="E3:G3"/>
    <mergeCell ref="K3:M3"/>
    <mergeCell ref="A9:D9"/>
    <mergeCell ref="E9:L9"/>
    <mergeCell ref="M9:N9"/>
    <mergeCell ref="O9:T9"/>
    <mergeCell ref="U9:X9"/>
    <mergeCell ref="Y9:AF9"/>
    <mergeCell ref="AG9:AH9"/>
    <mergeCell ref="AI9:AN9"/>
    <mergeCell ref="V17:AN17"/>
    <mergeCell ref="E17:G17"/>
    <mergeCell ref="S17:T17"/>
    <mergeCell ref="B17:D17"/>
    <mergeCell ref="A10:J10"/>
    <mergeCell ref="A11:AN11"/>
    <mergeCell ref="A12:J12"/>
    <mergeCell ref="B13:D13"/>
    <mergeCell ref="E13:G13"/>
    <mergeCell ref="V15:AN15"/>
    <mergeCell ref="V16:AN16"/>
    <mergeCell ref="H13:J13"/>
    <mergeCell ref="K13:Q13"/>
    <mergeCell ref="B14:D14"/>
    <mergeCell ref="E14:G14"/>
    <mergeCell ref="H14:J14"/>
    <mergeCell ref="A6:D6"/>
    <mergeCell ref="E6:H6"/>
    <mergeCell ref="J6:L6"/>
    <mergeCell ref="A7:D7"/>
    <mergeCell ref="E7:L7"/>
    <mergeCell ref="E8:L8"/>
    <mergeCell ref="M8:N8"/>
    <mergeCell ref="O8:T8"/>
    <mergeCell ref="V8:X8"/>
    <mergeCell ref="N6:P6"/>
    <mergeCell ref="M7:N7"/>
    <mergeCell ref="O7:T7"/>
    <mergeCell ref="A8:D8"/>
    <mergeCell ref="R6:T6"/>
    <mergeCell ref="V6:X6"/>
    <mergeCell ref="V7:X7"/>
    <mergeCell ref="V18:AN18"/>
    <mergeCell ref="V19:AN19"/>
    <mergeCell ref="V20:AN20"/>
    <mergeCell ref="V21:AN21"/>
    <mergeCell ref="K22:AN22"/>
    <mergeCell ref="R23:AN23"/>
    <mergeCell ref="B20:D20"/>
    <mergeCell ref="E20:G20"/>
    <mergeCell ref="H20:J20"/>
    <mergeCell ref="K20:Q20"/>
    <mergeCell ref="S20:T20"/>
    <mergeCell ref="B18:D18"/>
    <mergeCell ref="E18:G18"/>
    <mergeCell ref="H18:J18"/>
    <mergeCell ref="B19:D19"/>
    <mergeCell ref="E19:G19"/>
    <mergeCell ref="H19:J19"/>
    <mergeCell ref="A22:J22"/>
    <mergeCell ref="B23:D23"/>
    <mergeCell ref="K23:Q23"/>
    <mergeCell ref="E23:G23"/>
    <mergeCell ref="H23:J23"/>
    <mergeCell ref="P30:V30"/>
    <mergeCell ref="H30:J30"/>
    <mergeCell ref="K30:O30"/>
    <mergeCell ref="B31:D31"/>
    <mergeCell ref="E31:G31"/>
    <mergeCell ref="H31:J31"/>
    <mergeCell ref="K31:O31"/>
    <mergeCell ref="P31:V31"/>
    <mergeCell ref="A40:N40"/>
    <mergeCell ref="A33:AN33"/>
    <mergeCell ref="A34:AN34"/>
    <mergeCell ref="A35:AN35"/>
    <mergeCell ref="A36:AN36"/>
    <mergeCell ref="A37:AN37"/>
    <mergeCell ref="K38:N38"/>
    <mergeCell ref="P38:R38"/>
    <mergeCell ref="T38:V38"/>
    <mergeCell ref="X38:AA38"/>
    <mergeCell ref="AB38:AN38"/>
    <mergeCell ref="A41:AN41"/>
    <mergeCell ref="A43:D43"/>
    <mergeCell ref="E43:AC43"/>
    <mergeCell ref="AD43:AH43"/>
    <mergeCell ref="H26:J26"/>
    <mergeCell ref="K26:Q26"/>
    <mergeCell ref="B25:D25"/>
    <mergeCell ref="E25:G25"/>
    <mergeCell ref="H25:J25"/>
    <mergeCell ref="K25:Q25"/>
    <mergeCell ref="S25:T25"/>
    <mergeCell ref="B26:D26"/>
    <mergeCell ref="S26:T26"/>
    <mergeCell ref="E26:G26"/>
    <mergeCell ref="A27:J27"/>
    <mergeCell ref="B28:D28"/>
    <mergeCell ref="E28:G28"/>
    <mergeCell ref="H28:J28"/>
    <mergeCell ref="K28:O28"/>
    <mergeCell ref="P28:V28"/>
    <mergeCell ref="B29:D29"/>
    <mergeCell ref="E29:G29"/>
    <mergeCell ref="H29:J29"/>
    <mergeCell ref="A32:J32"/>
  </mergeCells>
  <phoneticPr fontId="31"/>
  <dataValidations count="5">
    <dataValidation type="list" allowBlank="1" showErrorMessage="1" sqref="A9" xr:uid="{00000000-0002-0000-0100-000000000000}">
      <formula1>"AAR1,VAR"</formula1>
    </dataValidation>
    <dataValidation type="list" allowBlank="1" showErrorMessage="1" sqref="U9" xr:uid="{00000000-0002-0000-0100-000001000000}">
      <formula1>"AAR2,AVAR"</formula1>
    </dataValidation>
    <dataValidation type="list" allowBlank="1" showErrorMessage="1" sqref="S14:S21" xr:uid="{00000000-0002-0000-0100-000002000000}">
      <formula1>"反,ラ,異,繰,遅,距,入,去"</formula1>
    </dataValidation>
    <dataValidation type="list" allowBlank="1" showErrorMessage="1" sqref="S24:S26" xr:uid="{00000000-0002-0000-0100-000003000000}">
      <formula1>"不正,乱暴,つば,阻止(手),阻止(他),暴言,警告２"</formula1>
    </dataValidation>
    <dataValidation type="list" allowBlank="1" showErrorMessage="1" sqref="B29:B31" xr:uid="{00000000-0002-0000-0100-000004000000}">
      <formula1>"警告,退場"</formula1>
    </dataValidation>
  </dataValidations>
  <printOptions horizontalCentered="1" verticalCentered="1"/>
  <pageMargins left="0.23622047244094491" right="0.23622047244094491" top="0.31496062992125984" bottom="0.31496062992125984" header="0" footer="0"/>
  <pageSetup paperSize="9" orientation="portrait"/>
  <rowBreaks count="1" manualBreakCount="1">
    <brk id="40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/>
  </sheetViews>
  <sheetFormatPr baseColWidth="10" defaultColWidth="14.33203125" defaultRowHeight="15" customHeight="1"/>
  <cols>
    <col min="1" max="1" width="20.5" customWidth="1"/>
    <col min="2" max="3" width="46.1640625" customWidth="1"/>
    <col min="4" max="26" width="10.6640625" customWidth="1"/>
  </cols>
  <sheetData>
    <row r="1" spans="1:6" ht="12.75" customHeight="1">
      <c r="A1" s="41" t="s">
        <v>110</v>
      </c>
      <c r="B1" s="41" t="s">
        <v>111</v>
      </c>
      <c r="C1" s="41" t="s">
        <v>112</v>
      </c>
      <c r="D1" s="42" t="s">
        <v>113</v>
      </c>
      <c r="E1" s="42" t="s">
        <v>114</v>
      </c>
      <c r="F1" s="42" t="s">
        <v>115</v>
      </c>
    </row>
    <row r="2" spans="1:6" ht="12.75" customHeight="1">
      <c r="A2" s="43" t="s">
        <v>26</v>
      </c>
      <c r="B2" s="3" t="s">
        <v>116</v>
      </c>
      <c r="C2" s="3" t="s">
        <v>5</v>
      </c>
      <c r="D2" s="44" t="str">
        <f>基本フォーマット!AG18</f>
        <v>仲川　慎之介</v>
      </c>
      <c r="E2" s="44">
        <f>基本フォーマット!AU18</f>
        <v>120</v>
      </c>
      <c r="F2" s="44" t="s">
        <v>3</v>
      </c>
    </row>
    <row r="3" spans="1:6" ht="12.75" customHeight="1">
      <c r="A3" s="43" t="s">
        <v>27</v>
      </c>
      <c r="B3" s="3" t="s">
        <v>117</v>
      </c>
      <c r="C3" s="3" t="s">
        <v>118</v>
      </c>
      <c r="D3" s="44" t="str">
        <f>基本フォーマット!AG19</f>
        <v>平林　賢</v>
      </c>
      <c r="E3" s="44">
        <f>基本フォーマット!AU19</f>
        <v>86</v>
      </c>
      <c r="F3" s="44" t="s">
        <v>119</v>
      </c>
    </row>
    <row r="4" spans="1:6" ht="12.75" customHeight="1">
      <c r="A4" s="43" t="s">
        <v>120</v>
      </c>
      <c r="B4" s="3" t="s">
        <v>121</v>
      </c>
      <c r="C4" s="3" t="s">
        <v>122</v>
      </c>
      <c r="D4" s="44" t="str">
        <f>基本フォーマット!AG20</f>
        <v>大島　佑斗</v>
      </c>
      <c r="E4" s="44">
        <f>基本フォーマット!AU20</f>
        <v>117</v>
      </c>
      <c r="F4" s="44" t="s">
        <v>123</v>
      </c>
    </row>
    <row r="5" spans="1:6" ht="12.75" customHeight="1">
      <c r="A5" s="43" t="s">
        <v>124</v>
      </c>
      <c r="B5" s="3" t="s">
        <v>125</v>
      </c>
      <c r="C5" s="3" t="s">
        <v>126</v>
      </c>
      <c r="D5" s="44" t="str">
        <f>基本フォーマット!AG21</f>
        <v>山川　真矢</v>
      </c>
      <c r="E5" s="44">
        <f>基本フォーマット!AU21</f>
        <v>145</v>
      </c>
    </row>
    <row r="6" spans="1:6" ht="12.75" customHeight="1">
      <c r="A6" s="43" t="s">
        <v>127</v>
      </c>
      <c r="B6" s="3" t="s">
        <v>128</v>
      </c>
      <c r="C6" s="3" t="s">
        <v>129</v>
      </c>
      <c r="D6" s="44" t="str">
        <f>基本フォーマット!AG22</f>
        <v>藤本　怜音</v>
      </c>
      <c r="E6" s="44">
        <f>基本フォーマット!AU22</f>
        <v>113</v>
      </c>
    </row>
    <row r="7" spans="1:6" ht="12.75" customHeight="1">
      <c r="A7" s="43" t="s">
        <v>130</v>
      </c>
      <c r="B7" s="3" t="s">
        <v>131</v>
      </c>
      <c r="C7" s="3" t="s">
        <v>132</v>
      </c>
      <c r="D7" s="44" t="str">
        <f>基本フォーマット!AG23</f>
        <v>濱道　陸杜</v>
      </c>
      <c r="E7" s="44">
        <f>基本フォーマット!AU23</f>
        <v>121</v>
      </c>
    </row>
    <row r="8" spans="1:6" ht="12.75" customHeight="1">
      <c r="A8" s="43" t="s">
        <v>133</v>
      </c>
      <c r="B8" s="3" t="s">
        <v>134</v>
      </c>
      <c r="C8" s="3" t="s">
        <v>135</v>
      </c>
      <c r="D8" s="44" t="str">
        <f>基本フォーマット!AG24</f>
        <v>中川　天志　</v>
      </c>
      <c r="E8" s="44">
        <f>基本フォーマット!AU24</f>
        <v>15</v>
      </c>
    </row>
    <row r="9" spans="1:6" ht="12.75" customHeight="1">
      <c r="A9" s="43" t="s">
        <v>136</v>
      </c>
      <c r="B9" s="3" t="s">
        <v>137</v>
      </c>
      <c r="C9" s="3" t="s">
        <v>138</v>
      </c>
      <c r="D9" s="44" t="str">
        <f>基本フォーマット!AG25</f>
        <v>大塚　唯翔</v>
      </c>
      <c r="E9" s="44">
        <f>基本フォーマット!AU25</f>
        <v>93</v>
      </c>
    </row>
    <row r="10" spans="1:6" ht="12.75" customHeight="1">
      <c r="A10" s="45" t="s">
        <v>139</v>
      </c>
      <c r="B10" s="46" t="s">
        <v>140</v>
      </c>
      <c r="C10" s="3" t="s">
        <v>141</v>
      </c>
      <c r="D10" s="44" t="str">
        <f>基本フォーマット!AG26</f>
        <v>吉田　拓真</v>
      </c>
      <c r="E10" s="44">
        <f>基本フォーマット!AU26</f>
        <v>42</v>
      </c>
    </row>
    <row r="11" spans="1:6" ht="12.75" customHeight="1">
      <c r="A11" s="45" t="s">
        <v>142</v>
      </c>
      <c r="B11" s="3" t="s">
        <v>143</v>
      </c>
      <c r="C11" s="3" t="s">
        <v>144</v>
      </c>
      <c r="D11" s="44" t="str">
        <f>基本フォーマット!AG27</f>
        <v>河田　歩夢</v>
      </c>
      <c r="E11" s="44">
        <f>基本フォーマット!AU27</f>
        <v>26</v>
      </c>
    </row>
    <row r="12" spans="1:6" ht="12.75" customHeight="1">
      <c r="A12" s="43" t="s">
        <v>145</v>
      </c>
      <c r="B12" s="3" t="s">
        <v>146</v>
      </c>
      <c r="C12" s="3" t="s">
        <v>147</v>
      </c>
      <c r="D12" s="44" t="str">
        <f>基本フォーマット!AG28</f>
        <v>伊藤　洸太</v>
      </c>
      <c r="E12" s="44">
        <f>基本フォーマット!AU28</f>
        <v>8</v>
      </c>
    </row>
    <row r="13" spans="1:6" ht="12.75" customHeight="1">
      <c r="A13" s="43" t="s">
        <v>148</v>
      </c>
      <c r="B13" s="3" t="s">
        <v>149</v>
      </c>
      <c r="C13" s="3"/>
      <c r="D13" s="44" t="str">
        <f>基本フォーマット!AG29</f>
        <v>村山　響</v>
      </c>
      <c r="E13" s="44">
        <f>基本フォーマット!AU29</f>
        <v>72</v>
      </c>
    </row>
    <row r="14" spans="1:6" ht="12.75" customHeight="1">
      <c r="A14" s="43" t="s">
        <v>150</v>
      </c>
      <c r="B14" s="3" t="s">
        <v>151</v>
      </c>
      <c r="C14" s="3"/>
      <c r="D14" s="44" t="str">
        <f>基本フォーマット!AG30</f>
        <v>宮田　和明</v>
      </c>
      <c r="E14" s="44">
        <f>基本フォーマット!AU30</f>
        <v>57</v>
      </c>
    </row>
    <row r="15" spans="1:6" ht="12.75" customHeight="1">
      <c r="A15" s="43" t="s">
        <v>152</v>
      </c>
      <c r="B15" s="3" t="s">
        <v>153</v>
      </c>
      <c r="C15" s="3"/>
      <c r="D15" s="44" t="str">
        <f>基本フォーマット!AG31</f>
        <v>櫻田　洋太</v>
      </c>
      <c r="E15" s="44">
        <f>基本フォーマット!AU31</f>
        <v>73</v>
      </c>
    </row>
    <row r="16" spans="1:6" ht="12.75" customHeight="1">
      <c r="A16" s="43" t="s">
        <v>154</v>
      </c>
      <c r="B16" s="3" t="s">
        <v>155</v>
      </c>
      <c r="C16" s="3"/>
      <c r="D16" s="44" t="str">
        <f>基本フォーマット!AG32</f>
        <v>岩屋　颯馬　</v>
      </c>
      <c r="E16" s="44">
        <f>基本フォーマット!AU32</f>
        <v>74</v>
      </c>
    </row>
    <row r="17" spans="1:5" ht="12.75" customHeight="1">
      <c r="A17" s="43" t="s">
        <v>156</v>
      </c>
      <c r="B17" s="3" t="s">
        <v>157</v>
      </c>
      <c r="C17" s="3"/>
      <c r="D17" s="44" t="str">
        <f>基本フォーマット!AG33</f>
        <v>他田　竜之介</v>
      </c>
      <c r="E17" s="44">
        <f>基本フォーマット!AU33</f>
        <v>23</v>
      </c>
    </row>
    <row r="18" spans="1:5" ht="12.75" customHeight="1">
      <c r="A18" s="43" t="s">
        <v>158</v>
      </c>
      <c r="B18" s="3" t="s">
        <v>159</v>
      </c>
      <c r="C18" s="3"/>
      <c r="D18" s="44" t="str">
        <f>基本フォーマット!AG34</f>
        <v>横田　響</v>
      </c>
      <c r="E18" s="44">
        <f>基本フォーマット!AU34</f>
        <v>149</v>
      </c>
    </row>
    <row r="19" spans="1:5" ht="12.75" customHeight="1">
      <c r="A19" s="43" t="s">
        <v>160</v>
      </c>
      <c r="B19" s="3" t="s">
        <v>161</v>
      </c>
      <c r="C19" s="3"/>
      <c r="D19" s="44" t="str">
        <f>基本フォーマット!AG35</f>
        <v>小鳥川　有他</v>
      </c>
      <c r="E19" s="44">
        <f>基本フォーマット!AU35</f>
        <v>102</v>
      </c>
    </row>
    <row r="20" spans="1:5" ht="12.75" customHeight="1">
      <c r="A20" s="43" t="s">
        <v>162</v>
      </c>
      <c r="B20" s="3" t="s">
        <v>163</v>
      </c>
      <c r="C20" s="3"/>
      <c r="D20" s="42" t="s">
        <v>164</v>
      </c>
      <c r="E20" s="42" t="s">
        <v>165</v>
      </c>
    </row>
    <row r="21" spans="1:5" ht="12.75" customHeight="1">
      <c r="A21" s="43" t="s">
        <v>166</v>
      </c>
      <c r="C21" s="3"/>
      <c r="D21" s="44" t="str">
        <f>基本フォーマット!BG18</f>
        <v>高橋　拓光</v>
      </c>
      <c r="E21" s="44">
        <f>基本フォーマット!BD18</f>
        <v>12</v>
      </c>
    </row>
    <row r="22" spans="1:5" ht="12.75" customHeight="1">
      <c r="A22" s="43" t="s">
        <v>167</v>
      </c>
      <c r="B22" s="46"/>
      <c r="C22" s="3"/>
      <c r="D22" s="44" t="str">
        <f>基本フォーマット!BG19</f>
        <v>清水　光</v>
      </c>
      <c r="E22" s="44">
        <f>基本フォーマット!BD19</f>
        <v>42</v>
      </c>
    </row>
    <row r="23" spans="1:5" ht="12.75" customHeight="1">
      <c r="A23" s="43" t="s">
        <v>168</v>
      </c>
      <c r="B23" s="46"/>
      <c r="C23" s="3"/>
      <c r="D23" s="44" t="str">
        <f>基本フォーマット!BG20</f>
        <v>山本　和汰</v>
      </c>
      <c r="E23" s="44">
        <f>基本フォーマット!BD20</f>
        <v>2</v>
      </c>
    </row>
    <row r="24" spans="1:5" ht="12.75" customHeight="1">
      <c r="A24" s="43" t="s">
        <v>169</v>
      </c>
      <c r="B24" s="46"/>
      <c r="C24" s="3"/>
      <c r="D24" s="44" t="str">
        <f>基本フォーマット!BG21</f>
        <v>小澤　眞澄</v>
      </c>
      <c r="E24" s="44">
        <f>基本フォーマット!BD21</f>
        <v>13</v>
      </c>
    </row>
    <row r="25" spans="1:5" ht="12.75" customHeight="1">
      <c r="A25" s="43" t="s">
        <v>170</v>
      </c>
      <c r="B25" s="46"/>
      <c r="C25" s="3"/>
      <c r="D25" s="44" t="str">
        <f>基本フォーマット!BG22</f>
        <v>角谷　太一</v>
      </c>
      <c r="E25" s="44">
        <f>基本フォーマット!BD22</f>
        <v>5</v>
      </c>
    </row>
    <row r="26" spans="1:5" ht="12.75" customHeight="1">
      <c r="A26" s="43" t="s">
        <v>171</v>
      </c>
      <c r="B26" s="46"/>
      <c r="C26" s="3"/>
      <c r="D26" s="44" t="str">
        <f>基本フォーマット!BG23</f>
        <v>平田　柊十</v>
      </c>
      <c r="E26" s="44">
        <f>基本フォーマット!BD23</f>
        <v>18</v>
      </c>
    </row>
    <row r="27" spans="1:5" ht="12.75" customHeight="1">
      <c r="A27" s="43" t="s">
        <v>172</v>
      </c>
      <c r="B27" s="46"/>
      <c r="C27" s="46"/>
      <c r="D27" s="44" t="str">
        <f>基本フォーマット!BG24</f>
        <v>小原　大和</v>
      </c>
      <c r="E27" s="44">
        <f>基本フォーマット!BD24</f>
        <v>16</v>
      </c>
    </row>
    <row r="28" spans="1:5" ht="12.75" customHeight="1">
      <c r="A28" s="43" t="s">
        <v>173</v>
      </c>
      <c r="B28" s="46"/>
      <c r="C28" s="46"/>
      <c r="D28" s="44" t="str">
        <f>基本フォーマット!BG25</f>
        <v>水谷　翔</v>
      </c>
      <c r="E28" s="44">
        <f>基本フォーマット!BD25</f>
        <v>39</v>
      </c>
    </row>
    <row r="29" spans="1:5" ht="12.75" customHeight="1">
      <c r="A29" s="43" t="s">
        <v>174</v>
      </c>
      <c r="B29" s="3"/>
      <c r="C29" s="3"/>
      <c r="D29" s="44" t="str">
        <f>基本フォーマット!BG26</f>
        <v>菊池　元気</v>
      </c>
      <c r="E29" s="44">
        <f>基本フォーマット!BD26</f>
        <v>33</v>
      </c>
    </row>
    <row r="30" spans="1:5" ht="12.75" customHeight="1">
      <c r="A30" s="47" t="s">
        <v>175</v>
      </c>
      <c r="B30" s="3"/>
      <c r="C30" s="3"/>
      <c r="D30" s="44" t="str">
        <f>基本フォーマット!BG27</f>
        <v>熊崎　開世</v>
      </c>
      <c r="E30" s="44">
        <f>基本フォーマット!BD27</f>
        <v>9</v>
      </c>
    </row>
    <row r="31" spans="1:5" ht="12.75" customHeight="1">
      <c r="A31" s="43" t="s">
        <v>176</v>
      </c>
      <c r="B31" s="3"/>
      <c r="C31" s="3"/>
      <c r="D31" s="44" t="str">
        <f>基本フォーマット!BG28</f>
        <v>上野　貫太</v>
      </c>
      <c r="E31" s="44">
        <f>基本フォーマット!BD28</f>
        <v>17</v>
      </c>
    </row>
    <row r="32" spans="1:5" ht="12.75" customHeight="1">
      <c r="A32" s="43" t="s">
        <v>177</v>
      </c>
      <c r="B32" s="3"/>
      <c r="C32" s="3"/>
      <c r="D32" s="44" t="str">
        <f>基本フォーマット!BG29</f>
        <v>古木　慧人</v>
      </c>
      <c r="E32" s="44">
        <f>基本フォーマット!BD29</f>
        <v>41</v>
      </c>
    </row>
    <row r="33" spans="1:5" ht="12.75" customHeight="1">
      <c r="A33" s="43" t="s">
        <v>178</v>
      </c>
      <c r="B33" s="3"/>
      <c r="C33" s="3"/>
      <c r="D33" s="44" t="str">
        <f>基本フォーマット!BG30</f>
        <v>福森　淳生</v>
      </c>
      <c r="E33" s="44">
        <f>基本フォーマット!BD30</f>
        <v>20</v>
      </c>
    </row>
    <row r="34" spans="1:5" ht="12.75" customHeight="1">
      <c r="A34" s="43" t="s">
        <v>179</v>
      </c>
      <c r="B34" s="3"/>
      <c r="D34" s="44" t="str">
        <f>基本フォーマット!BG31</f>
        <v>松浦　唯人</v>
      </c>
      <c r="E34" s="44">
        <f>基本フォーマット!BD31</f>
        <v>21</v>
      </c>
    </row>
    <row r="35" spans="1:5" ht="12.75" customHeight="1">
      <c r="A35" s="43" t="s">
        <v>180</v>
      </c>
      <c r="B35" s="3"/>
      <c r="D35" s="44" t="str">
        <f>基本フォーマット!BG32</f>
        <v>伊藤　優馬</v>
      </c>
      <c r="E35" s="44">
        <f>基本フォーマット!BD32</f>
        <v>26</v>
      </c>
    </row>
    <row r="36" spans="1:5" ht="12.75" customHeight="1">
      <c r="A36" s="47" t="s">
        <v>181</v>
      </c>
      <c r="D36" s="44" t="str">
        <f>基本フォーマット!BG33</f>
        <v>辻岡　直人</v>
      </c>
      <c r="E36" s="44">
        <f>基本フォーマット!BD33</f>
        <v>36</v>
      </c>
    </row>
    <row r="37" spans="1:5" ht="12.75" customHeight="1">
      <c r="A37" s="43" t="s">
        <v>182</v>
      </c>
      <c r="D37" s="44" t="str">
        <f>基本フォーマット!BG34</f>
        <v>葛原　定</v>
      </c>
      <c r="E37" s="44">
        <f>基本フォーマット!BD34</f>
        <v>27</v>
      </c>
    </row>
    <row r="38" spans="1:5" ht="12.75" customHeight="1">
      <c r="A38" s="43" t="s">
        <v>183</v>
      </c>
      <c r="D38" s="44" t="str">
        <f>基本フォーマット!BG35</f>
        <v>江尻　俊介</v>
      </c>
      <c r="E38" s="44">
        <f>基本フォーマット!BD35</f>
        <v>35</v>
      </c>
    </row>
    <row r="39" spans="1:5" ht="12.75" customHeight="1">
      <c r="A39" s="43" t="s">
        <v>184</v>
      </c>
    </row>
    <row r="40" spans="1:5" ht="12.75" customHeight="1">
      <c r="A40" s="43" t="s">
        <v>185</v>
      </c>
    </row>
    <row r="41" spans="1:5" ht="12.75" customHeight="1">
      <c r="A41" s="45" t="s">
        <v>186</v>
      </c>
    </row>
    <row r="42" spans="1:5" ht="12.75" customHeight="1">
      <c r="A42" s="45" t="s">
        <v>187</v>
      </c>
    </row>
    <row r="43" spans="1:5" ht="12.75" customHeight="1">
      <c r="A43" s="43" t="s">
        <v>188</v>
      </c>
    </row>
    <row r="44" spans="1:5" ht="12.75" customHeight="1">
      <c r="A44" s="43" t="s">
        <v>189</v>
      </c>
    </row>
    <row r="45" spans="1:5" ht="12.75" customHeight="1">
      <c r="A45" s="43" t="s">
        <v>190</v>
      </c>
    </row>
    <row r="46" spans="1:5" ht="12.75" customHeight="1">
      <c r="A46" s="43" t="s">
        <v>191</v>
      </c>
    </row>
    <row r="47" spans="1:5" ht="12.75" customHeight="1">
      <c r="A47" s="43" t="s">
        <v>192</v>
      </c>
    </row>
    <row r="48" spans="1:5" ht="12.75" customHeight="1">
      <c r="A48" s="43" t="s">
        <v>193</v>
      </c>
    </row>
    <row r="49" spans="1:1" ht="12.75" customHeight="1">
      <c r="A49" s="47" t="s">
        <v>194</v>
      </c>
    </row>
    <row r="50" spans="1:1" ht="12.75" customHeight="1">
      <c r="A50" s="43" t="s">
        <v>195</v>
      </c>
    </row>
    <row r="51" spans="1:1" ht="12.75" customHeight="1">
      <c r="A51" s="48" t="s">
        <v>196</v>
      </c>
    </row>
    <row r="52" spans="1:1" ht="12.75" customHeight="1">
      <c r="A52" s="48" t="s">
        <v>197</v>
      </c>
    </row>
    <row r="53" spans="1:1" ht="12.75" customHeight="1">
      <c r="A53" s="48" t="s">
        <v>198</v>
      </c>
    </row>
    <row r="54" spans="1:1" ht="12.75" customHeight="1">
      <c r="A54" s="43" t="s">
        <v>199</v>
      </c>
    </row>
    <row r="55" spans="1:1" ht="12.75" customHeight="1">
      <c r="A55" s="43" t="s">
        <v>200</v>
      </c>
    </row>
    <row r="56" spans="1:1" ht="12.75" customHeight="1">
      <c r="A56" s="43" t="s">
        <v>201</v>
      </c>
    </row>
    <row r="57" spans="1:1" ht="12.75" customHeight="1">
      <c r="A57" s="43" t="s">
        <v>202</v>
      </c>
    </row>
    <row r="58" spans="1:1" ht="12.75" customHeight="1">
      <c r="A58" s="43" t="s">
        <v>203</v>
      </c>
    </row>
    <row r="59" spans="1:1" ht="12.75" customHeight="1">
      <c r="A59" s="43" t="s">
        <v>204</v>
      </c>
    </row>
    <row r="60" spans="1:1" ht="12.75" customHeight="1">
      <c r="A60" s="43" t="s">
        <v>205</v>
      </c>
    </row>
    <row r="61" spans="1:1" ht="12.75" customHeight="1">
      <c r="A61" s="47" t="s">
        <v>206</v>
      </c>
    </row>
    <row r="62" spans="1:1" ht="12.75" customHeight="1">
      <c r="A62" s="43" t="s">
        <v>207</v>
      </c>
    </row>
    <row r="63" spans="1:1" ht="12.75" customHeight="1">
      <c r="A63" s="43" t="s">
        <v>208</v>
      </c>
    </row>
    <row r="64" spans="1:1" ht="12.75" customHeight="1"/>
    <row r="65" spans="1:1" ht="12.75" customHeight="1"/>
    <row r="66" spans="1:1" ht="12.75" customHeight="1"/>
    <row r="67" spans="1:1" ht="12.75" customHeight="1"/>
    <row r="68" spans="1:1" ht="12.75" customHeight="1"/>
    <row r="69" spans="1:1" ht="12.75" customHeight="1">
      <c r="A69" s="43"/>
    </row>
    <row r="70" spans="1:1" ht="12.75" customHeight="1">
      <c r="A70" s="46"/>
    </row>
    <row r="71" spans="1:1" ht="12.75" customHeight="1">
      <c r="A71" s="46"/>
    </row>
    <row r="72" spans="1:1" ht="12.75" customHeight="1">
      <c r="A72" s="46"/>
    </row>
    <row r="73" spans="1:1" ht="12.75" customHeight="1">
      <c r="A73" s="46"/>
    </row>
    <row r="74" spans="1:1" ht="12.75" customHeight="1">
      <c r="A74" s="46"/>
    </row>
    <row r="75" spans="1:1" ht="12.75" customHeight="1"/>
    <row r="76" spans="1:1" ht="12.75" customHeight="1"/>
    <row r="77" spans="1:1" ht="12.75" customHeight="1"/>
    <row r="78" spans="1:1" ht="12.75" customHeight="1"/>
    <row r="79" spans="1:1" ht="12.75" customHeight="1"/>
    <row r="80" spans="1:1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31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基本フォーマット</vt:lpstr>
      <vt:lpstr>審判報告書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早瀬　要</dc:creator>
  <cp:lastModifiedBy>中町　光汰</cp:lastModifiedBy>
  <dcterms:created xsi:type="dcterms:W3CDTF">2022-09-04T16:00:05Z</dcterms:created>
  <dcterms:modified xsi:type="dcterms:W3CDTF">2022-09-04T21:39:31Z</dcterms:modified>
</cp:coreProperties>
</file>